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lmeida\Desktop\EA\"/>
    </mc:Choice>
  </mc:AlternateContent>
  <bookViews>
    <workbookView xWindow="0" yWindow="0" windowWidth="19200" windowHeight="6180" activeTab="2"/>
  </bookViews>
  <sheets>
    <sheet name="FY18" sheetId="2" r:id="rId1"/>
    <sheet name="1Q19 (IFRS16)" sheetId="3" r:id="rId2"/>
    <sheet name="3Q20" sheetId="6" r:id="rId3"/>
  </sheets>
  <externalReferences>
    <externalReference r:id="rId4"/>
    <externalReference r:id="rId5"/>
    <externalReference r:id="rId6"/>
    <externalReference r:id="rId7"/>
    <externalReference r:id="rId8"/>
  </externalReferences>
  <definedNames>
    <definedName name="_______wrn2" localSheetId="2" hidden="1">{"Assump1",#N/A,TRUE,"Assumptions";"Assump2",#N/A,TRUE,"Assumptions"}</definedName>
    <definedName name="_______wrn2" hidden="1">{"Assump1",#N/A,TRUE,"Assumptions";"Assump2",#N/A,TRUE,"Assumptions"}</definedName>
    <definedName name="______wrn2" localSheetId="2" hidden="1">{"Assump1",#N/A,TRUE,"Assumptions";"Assump2",#N/A,TRUE,"Assumptions"}</definedName>
    <definedName name="______wrn2" hidden="1">{"Assump1",#N/A,TRUE,"Assumptions";"Assump2",#N/A,TRUE,"Assumptions"}</definedName>
    <definedName name="_____wrn2" localSheetId="2" hidden="1">{"Assump1",#N/A,TRUE,"Assumptions";"Assump2",#N/A,TRUE,"Assumptions"}</definedName>
    <definedName name="_____wrn2" hidden="1">{"Assump1",#N/A,TRUE,"Assumptions";"Assump2",#N/A,TRUE,"Assumptions"}</definedName>
    <definedName name="____wrn2" localSheetId="2" hidden="1">{"Assump1",#N/A,TRUE,"Assumptions";"Assump2",#N/A,TRUE,"Assumptions"}</definedName>
    <definedName name="____wrn2" hidden="1">{"Assump1",#N/A,TRUE,"Assumptions";"Assump2",#N/A,TRUE,"Assumptions"}</definedName>
    <definedName name="___wrn2" localSheetId="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localSheetId="2" hidden="1">{"Assump1",#N/A,TRUE,"Assumptions";"Assump2",#N/A,TRUE,"Assumptions"}</definedName>
    <definedName name="__wrn2" hidden="1">{"Assump1",#N/A,TRUE,"Assumptions";"Assump2",#N/A,TRUE,"Assumptions"}</definedName>
    <definedName name="_xlnm._FilterDatabase" localSheetId="1" hidden="1">#REF!</definedName>
    <definedName name="_xlnm._FilterDatabase" localSheetId="0" hidden="1">#REF!</definedName>
    <definedName name="_xlnm._FilterDatabase" hidden="1">#REF!</definedName>
    <definedName name="_Key2" localSheetId="1" hidden="1">#REF!</definedName>
    <definedName name="_Key2" localSheetId="0" hidden="1">#REF!</definedName>
    <definedName name="_Key2" hidden="1">#REF!</definedName>
    <definedName name="_Key2z" localSheetId="1" hidden="1">#REF!</definedName>
    <definedName name="_Key2z" localSheetId="0" hidden="1">#REF!</definedName>
    <definedName name="_Key2z" hidden="1">#REF!</definedName>
    <definedName name="_LC" localSheetId="2" hidden="1">{#N/A,#N/A,FALSE,"model"}</definedName>
    <definedName name="_LC" hidden="1">{#N/A,#N/A,FALSE,"model"}</definedName>
    <definedName name="_LC_1" localSheetId="2" hidden="1">{#N/A,#N/A,FALSE,"model"}</definedName>
    <definedName name="_LC_1" hidden="1">{#N/A,#N/A,FALSE,"model"}</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Sortz" localSheetId="1" hidden="1">#REF!</definedName>
    <definedName name="_Sortz" localSheetId="0" hidden="1">#REF!</definedName>
    <definedName name="_Sortz" hidden="1">#REF!</definedName>
    <definedName name="_wrn2" localSheetId="2" hidden="1">{"Assump1",#N/A,TRUE,"Assumptions";"Assump2",#N/A,TRUE,"Assumptions"}</definedName>
    <definedName name="_wrn2" hidden="1">{"Assump1",#N/A,TRUE,"Assumptions";"Assump2",#N/A,TRUE,"Assumptions"}</definedName>
    <definedName name="a" localSheetId="2" hidden="1">{"FSEs por centro de custo",#N/A,FALSE,"GGerais";"Investimento por centro de custo",#N/A,FALSE,"GGerais"}</definedName>
    <definedName name="a" hidden="1">{"FSEs por centro de custo",#N/A,FALSE,"GGerais";"Investimento por centro de custo",#N/A,FALSE,"GGerais"}</definedName>
    <definedName name="aa" localSheetId="2" hidden="1">{#N/A,"Spred Consolidado",FALSE,"PCG";#N/A,"Transportes",FALSE,"PCG";#N/A,"Cinclus",FALSE,"PCG";#N/A,"Nuclarq",FALSE,"PCG";#N/A,"Grupo Selfrio",FALSE,"PCG";#N/A,"Selfrio",FALSE,"PCG";#N/A,"Sistavac",FALSE,"PCG";#N/A,"SMP",FALSE,"PCG"}</definedName>
    <definedName name="aa" hidden="1">{#N/A,"Spred Consolidado",FALSE,"PCG";#N/A,"Transportes",FALSE,"PCG";#N/A,"Cinclus",FALSE,"PCG";#N/A,"Nuclarq",FALSE,"PCG";#N/A,"Grupo Selfrio",FALSE,"PCG";#N/A,"Selfrio",FALSE,"PCG";#N/A,"Sistavac",FALSE,"PCG";#N/A,"SMP",FALSE,"PCG"}</definedName>
    <definedName name="aa_1" localSheetId="2"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localSheetId="2"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localSheetId="2"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localSheetId="2" hidden="1">{#N/A,"Sonae Turismo Consolidado",FALSE,"PCG";#N/A,"Porto Palácio",FALSE,"PCG";#N/A,"Lazer",FALSE,"PCG";#N/A,"Partnergiro",FALSE,"PCG";#N/A,"Divertlandia",FALSE,"PCG";#N/A,"Marina Magic",FALSE,"PCG";#N/A,"Viagens",FALSE,"PCG";#N/A,"Star Viagens",FALSE,"PCG";#N/A,"Roteiro",FALSE,"PCG"}</definedName>
    <definedName name="aaaa" hidden="1">{#N/A,"Sonae Turismo Consolidado",FALSE,"PCG";#N/A,"Porto Palácio",FALSE,"PCG";#N/A,"Lazer",FALSE,"PCG";#N/A,"Partnergiro",FALSE,"PCG";#N/A,"Divertlandia",FALSE,"PCG";#N/A,"Marina Magic",FALSE,"PCG";#N/A,"Viagens",FALSE,"PCG";#N/A,"Star Viagens",FALSE,"PCG";#N/A,"Roteiro",FALSE,"PCG"}</definedName>
    <definedName name="AAAAA" localSheetId="2"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aaaa" hidden="1">{#N/A,"Spred Consolidado",FALSE,"PCG";#N/A,"Transportes",FALSE,"PCG";#N/A,"Cinclus",FALSE,"PCG";#N/A,"Nuclarq",FALSE,"PCG";#N/A,"Grupo Selfrio",FALSE,"PCG";#N/A,"Selfrio",FALSE,"PCG";#N/A,"Sistavac",FALSE,"PCG";#N/A,"SMP",FALSE,"PCG"}</definedName>
    <definedName name="aaaaaaaaaaaaaaaaaaaa" hidden="1">{#N/A,#N/A,FALSE,"model"}</definedName>
    <definedName name="aagdas" localSheetId="2"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localSheetId="2"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localSheetId="2" hidden="1">{#N/A,"Spred Consolidado",FALSE,"PCG";#N/A,"Transportes",FALSE,"PCG";#N/A,"Cinclus",FALSE,"PCG";#N/A,"Nuclarq",FALSE,"PCG";#N/A,"Grupo Selfrio",FALSE,"PCG";#N/A,"Selfrio",FALSE,"PCG";#N/A,"Sistavac",FALSE,"PCG";#N/A,"SMP",FALSE,"PCG"}</definedName>
    <definedName name="abcde" hidden="1">{#N/A,"Spred Consolidado",FALSE,"PCG";#N/A,"Transportes",FALSE,"PCG";#N/A,"Cinclus",FALSE,"PCG";#N/A,"Nuclarq",FALSE,"PCG";#N/A,"Grupo Selfrio",FALSE,"PCG";#N/A,"Selfrio",FALSE,"PCG";#N/A,"Sistavac",FALSE,"PCG";#N/A,"SMP",FALSE,"PCG"}</definedName>
    <definedName name="abcde_1" localSheetId="2"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localSheetId="2" hidden="1">{#N/A,#N/A,FALSE,"model"}</definedName>
    <definedName name="adf" hidden="1">{#N/A,#N/A,FALSE,"model"}</definedName>
    <definedName name="adf_1" localSheetId="2" hidden="1">{#N/A,#N/A,FALSE,"model"}</definedName>
    <definedName name="adf_1" hidden="1">{#N/A,#N/A,FALSE,"model"}</definedName>
    <definedName name="adfg" localSheetId="2" hidden="1">{#N/A,#N/A,FALSE,"model"}</definedName>
    <definedName name="adfg" hidden="1">{#N/A,#N/A,FALSE,"model"}</definedName>
    <definedName name="adfg_1" localSheetId="2" hidden="1">{#N/A,#N/A,FALSE,"model"}</definedName>
    <definedName name="adfg_1" hidden="1">{#N/A,#N/A,FALSE,"model"}</definedName>
    <definedName name="aeb" localSheetId="2" hidden="1">{#N/A,"Spred Consolidado",FALSE,"PCG";#N/A,"Transportes",FALSE,"PCG";#N/A,"Cinclus",FALSE,"PCG";#N/A,"Nuclarq",FALSE,"PCG";#N/A,"Grupo Selfrio",FALSE,"PCG";#N/A,"Selfrio",FALSE,"PCG";#N/A,"Sistavac",FALSE,"PCG";#N/A,"SMP",FALSE,"PCG"}</definedName>
    <definedName name="aeb" hidden="1">{#N/A,"Spred Consolidado",FALSE,"PCG";#N/A,"Transportes",FALSE,"PCG";#N/A,"Cinclus",FALSE,"PCG";#N/A,"Nuclarq",FALSE,"PCG";#N/A,"Grupo Selfrio",FALSE,"PCG";#N/A,"Selfrio",FALSE,"PCG";#N/A,"Sistavac",FALSE,"PCG";#N/A,"SMP",FALSE,"PCG"}</definedName>
    <definedName name="aeb_1" localSheetId="2"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localSheetId="2"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localSheetId="2"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localSheetId="2" hidden="1">{#N/A,"Sonae Turismo Consolidado",FALSE,"PCG";#N/A,"Porto Palácio",FALSE,"PCG";#N/A,"Lazer",FALSE,"PCG";#N/A,"Partnergiro",FALSE,"PCG";#N/A,"Divertlandia",FALSE,"PCG";#N/A,"Marina Magic",FALSE,"PCG";#N/A,"Viagens",FALSE,"PCG";#N/A,"Star Viagens",FALSE,"PCG";#N/A,"Roteiro",FALSE,"PCG"}</definedName>
    <definedName name="agfa" hidden="1">{#N/A,"Sonae Turismo Consolidado",FALSE,"PCG";#N/A,"Porto Palácio",FALSE,"PCG";#N/A,"Lazer",FALSE,"PCG";#N/A,"Partnergiro",FALSE,"PCG";#N/A,"Divertlandia",FALSE,"PCG";#N/A,"Marina Magic",FALSE,"PCG";#N/A,"Viagens",FALSE,"PCG";#N/A,"Star Viagens",FALSE,"PCG";#N/A,"Roteiro",FALSE,"PCG"}</definedName>
    <definedName name="agfa_1" localSheetId="2"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localSheetId="2"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localSheetId="2"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localSheetId="2"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localSheetId="2"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localSheetId="2" hidden="1">{#N/A,"Spred Consolidado",FALSE,"PCG";#N/A,"Transportes",FALSE,"PCG";#N/A,"Cinclus",FALSE,"PCG";#N/A,"Nuclarq",FALSE,"PCG";#N/A,"Grupo Selfrio",FALSE,"PCG";#N/A,"Selfrio",FALSE,"PCG";#N/A,"Sistavac",FALSE,"PCG";#N/A,"SMP",FALSE,"PCG"}</definedName>
    <definedName name="alojamento" hidden="1">{#N/A,"Spred Consolidado",FALSE,"PCG";#N/A,"Transportes",FALSE,"PCG";#N/A,"Cinclus",FALSE,"PCG";#N/A,"Nuclarq",FALSE,"PCG";#N/A,"Grupo Selfrio",FALSE,"PCG";#N/A,"Selfrio",FALSE,"PCG";#N/A,"Sistavac",FALSE,"PCG";#N/A,"SMP",FALSE,"PCG"}</definedName>
    <definedName name="alojamento_1" localSheetId="2"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localSheetId="2" hidden="1">{#N/A,"Sonae Tecnologias Consolidado",FALSE,"PCG";#N/A,"Publico",FALSE,"PCG";#N/A,"Sonae Redes de Dados",FALSE,"PCG";#N/A,"Rádio Nova",FALSE,"PCG";#N/A,"Optimus",FALSE,"PCG"}</definedName>
    <definedName name="ammt" hidden="1">{#N/A,"Sonae Tecnologias Consolidado",FALSE,"PCG";#N/A,"Publico",FALSE,"PCG";#N/A,"Sonae Redes de Dados",FALSE,"PCG";#N/A,"Rádio Nova",FALSE,"PCG";#N/A,"Optimus",FALSE,"PCG"}</definedName>
    <definedName name="ammt_1" localSheetId="2"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localSheetId="2"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localSheetId="2"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localSheetId="2" hidden="1">{#N/A,"Sonae Turismo Consolidado",FALSE,"PCG";#N/A,"Porto Palácio",FALSE,"PCG";#N/A,"Lazer",FALSE,"PCG";#N/A,"Partnergiro",FALSE,"PCG";#N/A,"Divertlandia",FALSE,"PCG";#N/A,"Marina Magic",FALSE,"PCG";#N/A,"Viagens",FALSE,"PCG";#N/A,"Star Viagens",FALSE,"PCG";#N/A,"Roteiro",FALSE,"PCG"}</definedName>
    <definedName name="aqu" hidden="1">{#N/A,"Sonae Turismo Consolidado",FALSE,"PCG";#N/A,"Porto Palácio",FALSE,"PCG";#N/A,"Lazer",FALSE,"PCG";#N/A,"Partnergiro",FALSE,"PCG";#N/A,"Divertlandia",FALSE,"PCG";#N/A,"Marina Magic",FALSE,"PCG";#N/A,"Viagens",FALSE,"PCG";#N/A,"Star Viagens",FALSE,"PCG";#N/A,"Roteiro",FALSE,"PCG"}</definedName>
    <definedName name="aqu_1" localSheetId="2"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localSheetId="2" hidden="1">{#N/A,"Spred Consolidado",FALSE,"PCG";#N/A,"Transportes",FALSE,"PCG";#N/A,"Cinclus",FALSE,"PCG";#N/A,"Nuclarq",FALSE,"PCG";#N/A,"Grupo Selfrio",FALSE,"PCG";#N/A,"Selfrio",FALSE,"PCG";#N/A,"Sistavac",FALSE,"PCG";#N/A,"SMP",FALSE,"PCG"}</definedName>
    <definedName name="aqua" hidden="1">{#N/A,"Spred Consolidado",FALSE,"PCG";#N/A,"Transportes",FALSE,"PCG";#N/A,"Cinclus",FALSE,"PCG";#N/A,"Nuclarq",FALSE,"PCG";#N/A,"Grupo Selfrio",FALSE,"PCG";#N/A,"Selfrio",FALSE,"PCG";#N/A,"Sistavac",FALSE,"PCG";#N/A,"SMP",FALSE,"PCG"}</definedName>
    <definedName name="aqua_1" localSheetId="2"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localSheetId="2" hidden="1">{#N/A,"Contacto Consolidado SA",FALSE,"PCG";#N/A,"Contacto SA",FALSE,"PCG";#N/A,"Cequip",FALSE,"PCG";#N/A,"CMO",FALSE,"PCG"}</definedName>
    <definedName name="Aqual" hidden="1">{#N/A,"Contacto Consolidado SA",FALSE,"PCG";#N/A,"Contacto SA",FALSE,"PCG";#N/A,"Cequip",FALSE,"PCG";#N/A,"CMO",FALSE,"PCG"}</definedName>
    <definedName name="Aqual_1" localSheetId="2" hidden="1">{#N/A,"Contacto Consolidado SA",FALSE,"PCG";#N/A,"Contacto SA",FALSE,"PCG";#N/A,"Cequip",FALSE,"PCG";#N/A,"CMO",FALSE,"PCG"}</definedName>
    <definedName name="Aqual_1" hidden="1">{#N/A,"Contacto Consolidado SA",FALSE,"PCG";#N/A,"Contacto SA",FALSE,"PCG";#N/A,"Cequip",FALSE,"PCG";#N/A,"CMO",FALSE,"PCG"}</definedName>
    <definedName name="as" localSheetId="2" hidden="1">{#N/A,#N/A,FALSE,"model"}</definedName>
    <definedName name="as" hidden="1">{#N/A,#N/A,FALSE,"model"}</definedName>
    <definedName name="as_1" localSheetId="2"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1" hidden="1">#REF!</definedName>
    <definedName name="AS2TickmarkLS" localSheetId="0" hidden="1">#REF!</definedName>
    <definedName name="AS2TickmarkLS" hidden="1">#REF!</definedName>
    <definedName name="AS2VersionLS" hidden="1">300</definedName>
    <definedName name="ASAsASas" localSheetId="2" hidden="1">{#N/A,#N/A,FALSE,"model"}</definedName>
    <definedName name="ASAsASas" hidden="1">{#N/A,#N/A,FALSE,"model"}</definedName>
    <definedName name="asaswq" localSheetId="2" hidden="1">{#N/A,#N/A,FALSE,"model"}</definedName>
    <definedName name="asaswq" hidden="1">{#N/A,#N/A,FALSE,"model"}</definedName>
    <definedName name="asdgasdg" localSheetId="2" hidden="1">{#N/A,"Spred Consolidado",FALSE,"PCG";#N/A,"Transportes",FALSE,"PCG";#N/A,"Cinclus",FALSE,"PCG";#N/A,"Nuclarq",FALSE,"PCG";#N/A,"Grupo Selfrio",FALSE,"PCG";#N/A,"Selfrio",FALSE,"PCG";#N/A,"Sistavac",FALSE,"PCG";#N/A,"SMP",FALSE,"PCG"}</definedName>
    <definedName name="asdgasdg" hidden="1">{#N/A,"Spred Consolidado",FALSE,"PCG";#N/A,"Transportes",FALSE,"PCG";#N/A,"Cinclus",FALSE,"PCG";#N/A,"Nuclarq",FALSE,"PCG";#N/A,"Grupo Selfrio",FALSE,"PCG";#N/A,"Selfrio",FALSE,"PCG";#N/A,"Sistavac",FALSE,"PCG";#N/A,"SMP",FALSE,"PCG"}</definedName>
    <definedName name="asdgasdg_1" localSheetId="2"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localSheetId="2" hidden="1">{#N/A,"Contacto Consolidado SA",FALSE,"PCG";#N/A,"Contacto SA",FALSE,"PCG";#N/A,"Cequip",FALSE,"PCG";#N/A,"CMO",FALSE,"PCG"}</definedName>
    <definedName name="asdgasgas" hidden="1">{#N/A,"Contacto Consolidado SA",FALSE,"PCG";#N/A,"Contacto SA",FALSE,"PCG";#N/A,"Cequip",FALSE,"PCG";#N/A,"CMO",FALSE,"PCG"}</definedName>
    <definedName name="asdgasgas_1" localSheetId="2" hidden="1">{#N/A,"Contacto Consolidado SA",FALSE,"PCG";#N/A,"Contacto SA",FALSE,"PCG";#N/A,"Cequip",FALSE,"PCG";#N/A,"CMO",FALSE,"PCG"}</definedName>
    <definedName name="asdgasgas_1" hidden="1">{#N/A,"Contacto Consolidado SA",FALSE,"PCG";#N/A,"Contacto SA",FALSE,"PCG";#N/A,"Cequip",FALSE,"PCG";#N/A,"CMO",FALSE,"PCG"}</definedName>
    <definedName name="asf" localSheetId="2" hidden="1">{#N/A,#N/A,FALSE,"model"}</definedName>
    <definedName name="asf" hidden="1">{#N/A,#N/A,FALSE,"model"}</definedName>
    <definedName name="asf_1" localSheetId="2" hidden="1">{#N/A,#N/A,FALSE,"model"}</definedName>
    <definedName name="asf_1" hidden="1">{#N/A,#N/A,FALSE,"model"}</definedName>
    <definedName name="asg" localSheetId="2" hidden="1">{#N/A,"Sonae Turismo Consolidado",FALSE,"PCG";#N/A,"Porto Palácio",FALSE,"PCG";#N/A,"Lazer",FALSE,"PCG";#N/A,"Partnergiro",FALSE,"PCG";#N/A,"Divertlandia",FALSE,"PCG";#N/A,"Marina Magic",FALSE,"PCG";#N/A,"Viagens",FALSE,"PCG";#N/A,"Star Viagens",FALSE,"PCG";#N/A,"Roteiro",FALSE,"PCG"}</definedName>
    <definedName name="asg" hidden="1">{#N/A,"Sonae Turismo Consolidado",FALSE,"PCG";#N/A,"Porto Palácio",FALSE,"PCG";#N/A,"Lazer",FALSE,"PCG";#N/A,"Partnergiro",FALSE,"PCG";#N/A,"Divertlandia",FALSE,"PCG";#N/A,"Marina Magic",FALSE,"PCG";#N/A,"Viagens",FALSE,"PCG";#N/A,"Star Viagens",FALSE,"PCG";#N/A,"Roteiro",FALSE,"PCG"}</definedName>
    <definedName name="asg_1" localSheetId="2"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localSheetId="2" hidden="1">{#N/A,"Sonae Tecnologias Consolidado",FALSE,"PCG";#N/A,"Publico",FALSE,"PCG";#N/A,"Sonae Redes de Dados",FALSE,"PCG";#N/A,"Rádio Nova",FALSE,"PCG";#N/A,"Optimus",FALSE,"PCG"}</definedName>
    <definedName name="asgadg" hidden="1">{#N/A,"Sonae Tecnologias Consolidado",FALSE,"PCG";#N/A,"Publico",FALSE,"PCG";#N/A,"Sonae Redes de Dados",FALSE,"PCG";#N/A,"Rádio Nova",FALSE,"PCG";#N/A,"Optimus",FALSE,"PCG"}</definedName>
    <definedName name="asgadg_1" localSheetId="2"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localSheetId="2" hidden="1">{#N/A,"Sonae Turismo Consolidado",FALSE,"PCG";#N/A,"Porto Palácio",FALSE,"PCG";#N/A,"Lazer",FALSE,"PCG";#N/A,"Partnergiro",FALSE,"PCG";#N/A,"Divertlandia",FALSE,"PCG";#N/A,"Marina Magic",FALSE,"PCG";#N/A,"Viagens",FALSE,"PCG";#N/A,"Star Viagens",FALSE,"PCG";#N/A,"Roteiro",FALSE,"PCG"}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localSheetId="2"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localSheetId="2" hidden="1">{#N/A,"Contacto Consolidado SA",FALSE,"PCG";#N/A,"Contacto SA",FALSE,"PCG";#N/A,"Cequip",FALSE,"PCG";#N/A,"CMO",FALSE,"PCG"}</definedName>
    <definedName name="asgasdgas" hidden="1">{#N/A,"Contacto Consolidado SA",FALSE,"PCG";#N/A,"Contacto SA",FALSE,"PCG";#N/A,"Cequip",FALSE,"PCG";#N/A,"CMO",FALSE,"PCG"}</definedName>
    <definedName name="asgasdgas_1" localSheetId="2" hidden="1">{#N/A,"Contacto Consolidado SA",FALSE,"PCG";#N/A,"Contacto SA",FALSE,"PCG";#N/A,"Cequip",FALSE,"PCG";#N/A,"CMO",FALSE,"PCG"}</definedName>
    <definedName name="asgasdgas_1" hidden="1">{#N/A,"Contacto Consolidado SA",FALSE,"PCG";#N/A,"Contacto SA",FALSE,"PCG";#N/A,"Cequip",FALSE,"PCG";#N/A,"CMO",FALSE,"PCG"}</definedName>
    <definedName name="asgasg" localSheetId="2" hidden="1">{#N/A,"Spred Consolidado",FALSE,"PCG";#N/A,"Transportes",FALSE,"PCG";#N/A,"Cinclus",FALSE,"PCG";#N/A,"Nuclarq",FALSE,"PCG";#N/A,"Grupo Selfrio",FALSE,"PCG";#N/A,"Selfrio",FALSE,"PCG";#N/A,"Sistavac",FALSE,"PCG";#N/A,"SMP",FALSE,"PCG"}</definedName>
    <definedName name="asgasg" hidden="1">{#N/A,"Spred Consolidado",FALSE,"PCG";#N/A,"Transportes",FALSE,"PCG";#N/A,"Cinclus",FALSE,"PCG";#N/A,"Nuclarq",FALSE,"PCG";#N/A,"Grupo Selfrio",FALSE,"PCG";#N/A,"Selfrio",FALSE,"PCG";#N/A,"Sistavac",FALSE,"PCG";#N/A,"SMP",FALSE,"PCG"}</definedName>
    <definedName name="asgasg_1" localSheetId="2"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localSheetId="2"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localSheetId="2"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1" hidden="1">#REF!</definedName>
    <definedName name="aSSASDGGADGA" localSheetId="0" hidden="1">#REF!</definedName>
    <definedName name="aSSASDGGADGA" hidden="1">#REF!</definedName>
    <definedName name="b" localSheetId="2" hidden="1">{"FSEs por centro de custo",#N/A,FALSE,"GGerais";"Investimento por centro de custo",#N/A,FALSE,"GGerais"}</definedName>
    <definedName name="b" hidden="1">{"FSEs por centro de custo",#N/A,FALSE,"GGerais";"Investimento por centro de custo",#N/A,FALSE,"GGerais"}</definedName>
    <definedName name="BBB" localSheetId="2" hidden="1">{#N/A,"Sonae Tecnologias Consolidado",FALSE,"PCG";#N/A,"Publico",FALSE,"PCG";#N/A,"Sonae Redes de Dados",FALSE,"PCG";#N/A,"Rádio Nova",FALSE,"PCG";#N/A,"Optimus",FALSE,"PCG"}</definedName>
    <definedName name="BBB" hidden="1">{#N/A,"Sonae Tecnologias Consolidado",FALSE,"PCG";#N/A,"Publico",FALSE,"PCG";#N/A,"Sonae Redes de Dados",FALSE,"PCG";#N/A,"Rádio Nova",FALSE,"PCG";#N/A,"Optimus",FALSE,"PCG"}</definedName>
    <definedName name="BBB_1" localSheetId="2"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1" hidden="1">[3]YTD!#REF!</definedName>
    <definedName name="BLPH10" localSheetId="2" hidden="1">[4]YTD!#REF!</definedName>
    <definedName name="BLPH10" localSheetId="0" hidden="1">[3]YTD!#REF!</definedName>
    <definedName name="BLPH10" hidden="1">[3]YTD!#REF!</definedName>
    <definedName name="BLPH11" localSheetId="1" hidden="1">[3]YTD!#REF!</definedName>
    <definedName name="BLPH11" localSheetId="2" hidden="1">[4]YTD!#REF!</definedName>
    <definedName name="BLPH11" localSheetId="0" hidden="1">[3]YTD!#REF!</definedName>
    <definedName name="BLPH11" hidden="1">[3]YTD!#REF!</definedName>
    <definedName name="BLPH12" localSheetId="1" hidden="1">[3]YTD!#REF!</definedName>
    <definedName name="BLPH12" localSheetId="2" hidden="1">[4]YTD!#REF!</definedName>
    <definedName name="BLPH12" localSheetId="0" hidden="1">[3]YTD!#REF!</definedName>
    <definedName name="BLPH12" hidden="1">[3]YTD!#REF!</definedName>
    <definedName name="BLPH13" localSheetId="1" hidden="1">'[5]Absol Performance January'!#REF!</definedName>
    <definedName name="BLPH13" localSheetId="0" hidden="1">'[5]Absol Performance January'!#REF!</definedName>
    <definedName name="BLPH13" hidden="1">'[5]Absol Performance January'!#REF!</definedName>
    <definedName name="BLPH14" localSheetId="1" hidden="1">'[5]Absol Performance January'!#REF!</definedName>
    <definedName name="BLPH14" localSheetId="0" hidden="1">'[5]Absol Performance January'!#REF!</definedName>
    <definedName name="BLPH14" hidden="1">'[5]Absol Performance January'!#REF!</definedName>
    <definedName name="BLPH15" localSheetId="1" hidden="1">'[5]Absol Performance January'!#REF!</definedName>
    <definedName name="BLPH15" localSheetId="0" hidden="1">'[5]Absol Performance January'!#REF!</definedName>
    <definedName name="BLPH15" hidden="1">'[5]Absol Performance January'!#REF!</definedName>
    <definedName name="BLPH16" localSheetId="1" hidden="1">'[5]Absol Performance January'!#REF!</definedName>
    <definedName name="BLPH16" localSheetId="0" hidden="1">'[5]Absol Performance January'!#REF!</definedName>
    <definedName name="BLPH16" hidden="1">'[5]Absol Performance January'!#REF!</definedName>
    <definedName name="BLPH17" localSheetId="1" hidden="1">'[5]Absol Performance January'!#REF!</definedName>
    <definedName name="BLPH17" localSheetId="0" hidden="1">'[5]Absol Performance January'!#REF!</definedName>
    <definedName name="BLPH17" hidden="1">'[5]Absol Performance January'!#REF!</definedName>
    <definedName name="BLPH18" localSheetId="1" hidden="1">'[5]Absol Performance January'!#REF!</definedName>
    <definedName name="BLPH18" localSheetId="0" hidden="1">'[5]Absol Performance January'!#REF!</definedName>
    <definedName name="BLPH18" hidden="1">'[5]Absol Performance January'!#REF!</definedName>
    <definedName name="BLPH19" localSheetId="1" hidden="1">'[5]Absol Performance January'!#REF!</definedName>
    <definedName name="BLPH19" localSheetId="0" hidden="1">'[5]Absol Performance January'!#REF!</definedName>
    <definedName name="BLPH19" hidden="1">'[5]Absol Performance January'!#REF!</definedName>
    <definedName name="BLPH2" hidden="1">'[2]PSI20 Graph'!$B$17</definedName>
    <definedName name="BLPH3" localSheetId="1" hidden="1">'[3]2Jun2000'!#REF!</definedName>
    <definedName name="BLPH3" localSheetId="2" hidden="1">'[4]2Jun2000'!#REF!</definedName>
    <definedName name="BLPH3" localSheetId="0" hidden="1">'[3]2Jun2000'!#REF!</definedName>
    <definedName name="BLPH3" hidden="1">'[3]2Jun2000'!#REF!</definedName>
    <definedName name="BLPH4" localSheetId="1" hidden="1">'[3]2Jun2000'!#REF!</definedName>
    <definedName name="BLPH4" localSheetId="2" hidden="1">'[4]2Jun2000'!#REF!</definedName>
    <definedName name="BLPH4" localSheetId="0" hidden="1">'[3]2Jun2000'!#REF!</definedName>
    <definedName name="BLPH4" hidden="1">'[3]2Jun2000'!#REF!</definedName>
    <definedName name="BLPH5" localSheetId="1" hidden="1">'[3]2Jun2000'!#REF!</definedName>
    <definedName name="BLPH5" localSheetId="2" hidden="1">'[4]2Jun2000'!#REF!</definedName>
    <definedName name="BLPH5" localSheetId="0" hidden="1">'[3]2Jun2000'!#REF!</definedName>
    <definedName name="BLPH5" hidden="1">'[3]2Jun2000'!#REF!</definedName>
    <definedName name="BLPH6" localSheetId="1" hidden="1">'[3]2Jun2000'!#REF!</definedName>
    <definedName name="BLPH6" localSheetId="2" hidden="1">'[4]2Jun2000'!#REF!</definedName>
    <definedName name="BLPH6" localSheetId="0" hidden="1">'[3]2Jun2000'!#REF!</definedName>
    <definedName name="BLPH6" hidden="1">'[3]2Jun2000'!#REF!</definedName>
    <definedName name="BLPH7" localSheetId="1" hidden="1">'[3]2Jun2000'!#REF!</definedName>
    <definedName name="BLPH7" localSheetId="2" hidden="1">'[4]2Jun2000'!#REF!</definedName>
    <definedName name="BLPH7" localSheetId="0" hidden="1">'[3]2Jun2000'!#REF!</definedName>
    <definedName name="BLPH7" hidden="1">'[3]2Jun2000'!#REF!</definedName>
    <definedName name="BLPH8" localSheetId="1" hidden="1">[3]YTD!#REF!</definedName>
    <definedName name="BLPH8" localSheetId="2" hidden="1">[4]YTD!#REF!</definedName>
    <definedName name="BLPH8" localSheetId="0" hidden="1">[3]YTD!#REF!</definedName>
    <definedName name="BLPH8" hidden="1">[3]YTD!#REF!</definedName>
    <definedName name="BLPH9" localSheetId="1" hidden="1">[3]YTD!#REF!</definedName>
    <definedName name="BLPH9" localSheetId="2" hidden="1">[4]YTD!#REF!</definedName>
    <definedName name="BLPH9" localSheetId="0" hidden="1">[3]YTD!#REF!</definedName>
    <definedName name="BLPH9" hidden="1">[3]YTD!#REF!</definedName>
    <definedName name="blues" localSheetId="2" hidden="1">{#N/A,"Spred Consolidado",FALSE,"PCG";#N/A,"Transportes",FALSE,"PCG";#N/A,"Cinclus",FALSE,"PCG";#N/A,"Nuclarq",FALSE,"PCG";#N/A,"Grupo Selfrio",FALSE,"PCG";#N/A,"Selfrio",FALSE,"PCG";#N/A,"Sistavac",FALSE,"PCG";#N/A,"SMP",FALSE,"PCG"}</definedName>
    <definedName name="blues" hidden="1">{#N/A,"Spred Consolidado",FALSE,"PCG";#N/A,"Transportes",FALSE,"PCG";#N/A,"Cinclus",FALSE,"PCG";#N/A,"Nuclarq",FALSE,"PCG";#N/A,"Grupo Selfrio",FALSE,"PCG";#N/A,"Selfrio",FALSE,"PCG";#N/A,"Sistavac",FALSE,"PCG";#N/A,"SMP",FALSE,"PCG"}</definedName>
    <definedName name="blues_1" localSheetId="2"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localSheetId="2" hidden="1">{#N/A,"Contacto Consolidado SA",FALSE,"PCG";#N/A,"Contacto SA",FALSE,"PCG";#N/A,"Cequip",FALSE,"PCG";#N/A,"CMO",FALSE,"PCG"}</definedName>
    <definedName name="bow" hidden="1">{#N/A,"Contacto Consolidado SA",FALSE,"PCG";#N/A,"Contacto SA",FALSE,"PCG";#N/A,"Cequip",FALSE,"PCG";#N/A,"CMO",FALSE,"PCG"}</definedName>
    <definedName name="bow_1" localSheetId="2" hidden="1">{#N/A,"Contacto Consolidado SA",FALSE,"PCG";#N/A,"Contacto SA",FALSE,"PCG";#N/A,"Cequip",FALSE,"PCG";#N/A,"CMO",FALSE,"PCG"}</definedName>
    <definedName name="bow_1" hidden="1">{#N/A,"Contacto Consolidado SA",FALSE,"PCG";#N/A,"Contacto SA",FALSE,"PCG";#N/A,"Cequip",FALSE,"PCG";#N/A,"CMO",FALSE,"PCG"}</definedName>
    <definedName name="bowl_colombo" localSheetId="2" hidden="1">{#N/A,"Spred Consolidado",FALSE,"PCG";#N/A,"Transportes",FALSE,"PCG";#N/A,"Cinclus",FALSE,"PCG";#N/A,"Nuclarq",FALSE,"PCG";#N/A,"Grupo Selfrio",FALSE,"PCG";#N/A,"Selfrio",FALSE,"PCG";#N/A,"Sistavac",FALSE,"PCG";#N/A,"SMP",FALSE,"PCG"}</definedName>
    <definedName name="bowl_colombo" hidden="1">{#N/A,"Spred Consolidado",FALSE,"PCG";#N/A,"Transportes",FALSE,"PCG";#N/A,"Cinclus",FALSE,"PCG";#N/A,"Nuclarq",FALSE,"PCG";#N/A,"Grupo Selfrio",FALSE,"PCG";#N/A,"Selfrio",FALSE,"PCG";#N/A,"Sistavac",FALSE,"PCG";#N/A,"SMP",FALSE,"PCG"}</definedName>
    <definedName name="bowl_colombo_1" localSheetId="2"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localSheetId="2" hidden="1">{#N/A,"Contacto Consolidado SA",FALSE,"PCG";#N/A,"Contacto SA",FALSE,"PCG";#N/A,"Cequip",FALSE,"PCG";#N/A,"CMO",FALSE,"PCG"}</definedName>
    <definedName name="Bowling" hidden="1">{#N/A,"Contacto Consolidado SA",FALSE,"PCG";#N/A,"Contacto SA",FALSE,"PCG";#N/A,"Cequip",FALSE,"PCG";#N/A,"CMO",FALSE,"PCG"}</definedName>
    <definedName name="Bowling_1" localSheetId="2" hidden="1">{#N/A,"Contacto Consolidado SA",FALSE,"PCG";#N/A,"Contacto SA",FALSE,"PCG";#N/A,"Cequip",FALSE,"PCG";#N/A,"CMO",FALSE,"PCG"}</definedName>
    <definedName name="Bowling_1" hidden="1">{#N/A,"Contacto Consolidado SA",FALSE,"PCG";#N/A,"Contacto SA",FALSE,"PCG";#N/A,"Cequip",FALSE,"PCG";#N/A,"CMO",FALSE,"PCG"}</definedName>
    <definedName name="bowling_norte" localSheetId="2" hidden="1">{#N/A,"Sonae Turismo Consolidado",FALSE,"PCG";#N/A,"Porto Palácio",FALSE,"PCG";#N/A,"Lazer",FALSE,"PCG";#N/A,"Partnergiro",FALSE,"PCG";#N/A,"Divertlandia",FALSE,"PCG";#N/A,"Marina Magic",FALSE,"PCG";#N/A,"Viagens",FALSE,"PCG";#N/A,"Star Viagens",FALSE,"PCG";#N/A,"Roteiro",FALSE,"PCG"}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localSheetId="2"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localSheetId="2" hidden="1">{#N/A,"Contacto Consolidado SA",FALSE,"PCG";#N/A,"Contacto SA",FALSE,"PCG";#N/A,"Cequip",FALSE,"PCG";#N/A,"CMO",FALSE,"PCG"}</definedName>
    <definedName name="capa" hidden="1">{#N/A,"Contacto Consolidado SA",FALSE,"PCG";#N/A,"Contacto SA",FALSE,"PCG";#N/A,"Cequip",FALSE,"PCG";#N/A,"CMO",FALSE,"PCG"}</definedName>
    <definedName name="capa_1" localSheetId="2" hidden="1">{#N/A,"Contacto Consolidado SA",FALSE,"PCG";#N/A,"Contacto SA",FALSE,"PCG";#N/A,"Cequip",FALSE,"PCG";#N/A,"CMO",FALSE,"PCG"}</definedName>
    <definedName name="capa_1" hidden="1">{#N/A,"Contacto Consolidado SA",FALSE,"PCG";#N/A,"Contacto SA",FALSE,"PCG";#N/A,"Cequip",FALSE,"PCG";#N/A,"CMO",FALSE,"PCG"}</definedName>
    <definedName name="CAT" localSheetId="2" hidden="1">{#N/A,"Sonae Turismo Consolidado",FALSE,"PCG";#N/A,"Porto Palácio",FALSE,"PCG";#N/A,"Lazer",FALSE,"PCG";#N/A,"Partnergiro",FALSE,"PCG";#N/A,"Divertlandia",FALSE,"PCG";#N/A,"Marina Magic",FALSE,"PCG";#N/A,"Viagens",FALSE,"PCG";#N/A,"Star Viagens",FALSE,"PCG";#N/A,"Roteiro",FALSE,"PCG"}</definedName>
    <definedName name="CAT" hidden="1">{#N/A,"Sonae Turismo Consolidado",FALSE,"PCG";#N/A,"Porto Palácio",FALSE,"PCG";#N/A,"Lazer",FALSE,"PCG";#N/A,"Partnergiro",FALSE,"PCG";#N/A,"Divertlandia",FALSE,"PCG";#N/A,"Marina Magic",FALSE,"PCG";#N/A,"Viagens",FALSE,"PCG";#N/A,"Star Viagens",FALSE,"PCG";#N/A,"Roteiro",FALSE,"PCG"}</definedName>
    <definedName name="CAT_1" localSheetId="2"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localSheetId="2" hidden="1">{#N/A,"Spred Consolidado",FALSE,"PCG";#N/A,"Transportes",FALSE,"PCG";#N/A,"Cinclus",FALSE,"PCG";#N/A,"Nuclarq",FALSE,"PCG";#N/A,"Grupo Selfrio",FALSE,"PCG";#N/A,"Selfrio",FALSE,"PCG";#N/A,"Sistavac",FALSE,"PCG";#N/A,"SMP",FALSE,"PCG"}</definedName>
    <definedName name="ccc" hidden="1">{#N/A,"Spred Consolidado",FALSE,"PCG";#N/A,"Transportes",FALSE,"PCG";#N/A,"Cinclus",FALSE,"PCG";#N/A,"Nuclarq",FALSE,"PCG";#N/A,"Grupo Selfrio",FALSE,"PCG";#N/A,"Selfrio",FALSE,"PCG";#N/A,"Sistavac",FALSE,"PCG";#N/A,"SMP",FALSE,"PCG"}</definedName>
    <definedName name="ccc_1" localSheetId="2"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localSheetId="2"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localSheetId="2"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localSheetId="2" hidden="1">{#N/A,#N/A,FALSE,"model"}</definedName>
    <definedName name="Clientes" hidden="1">{#N/A,#N/A,FALSE,"model"}</definedName>
    <definedName name="Clientes_1" localSheetId="2" hidden="1">{#N/A,#N/A,FALSE,"model"}</definedName>
    <definedName name="Clientes_1" hidden="1">{#N/A,#N/A,FALSE,"model"}</definedName>
    <definedName name="Comentários" localSheetId="2" hidden="1">{#N/A,"Sonae Tecnologias Consolidado",FALSE,"PCG";#N/A,"Publico",FALSE,"PCG";#N/A,"Sonae Redes de Dados",FALSE,"PCG";#N/A,"Rádio Nova",FALSE,"PCG";#N/A,"Optimus",FALSE,"PCG"}</definedName>
    <definedName name="Comentários" hidden="1">{#N/A,"Sonae Tecnologias Consolidado",FALSE,"PCG";#N/A,"Publico",FALSE,"PCG";#N/A,"Sonae Redes de Dados",FALSE,"PCG";#N/A,"Rádio Nova",FALSE,"PCG";#N/A,"Optimus",FALSE,"PCG"}</definedName>
    <definedName name="Comentários_1" localSheetId="2"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localSheetId="2" hidden="1">{#N/A,"Sonae Turismo Consolidado",FALSE,"PCG";#N/A,"Porto Palácio",FALSE,"PCG";#N/A,"Lazer",FALSE,"PCG";#N/A,"Partnergiro",FALSE,"PCG";#N/A,"Divertlandia",FALSE,"PCG";#N/A,"Marina Magic",FALSE,"PCG";#N/A,"Viagens",FALSE,"PCG";#N/A,"Star Viagens",FALSE,"PCG";#N/A,"Roteiro",FALSE,"PCG"}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localSheetId="2"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localSheetId="2" hidden="1">{#N/A,"Sonae Tecnologias Consolidado",FALSE,"PCG";#N/A,"Publico",FALSE,"PCG";#N/A,"Sonae Redes de Dados",FALSE,"PCG";#N/A,"Rádio Nova",FALSE,"PCG";#N/A,"Optimus",FALSE,"PCG"}</definedName>
    <definedName name="Comments" hidden="1">{#N/A,"Sonae Tecnologias Consolidado",FALSE,"PCG";#N/A,"Publico",FALSE,"PCG";#N/A,"Sonae Redes de Dados",FALSE,"PCG";#N/A,"Rádio Nova",FALSE,"PCG";#N/A,"Optimus",FALSE,"PCG"}</definedName>
    <definedName name="comments3" localSheetId="2" hidden="1">{#N/A,"Contacto Consolidado SA",FALSE,"PCG";#N/A,"Contacto SA",FALSE,"PCG";#N/A,"Cequip",FALSE,"PCG";#N/A,"CMO",FALSE,"PCG"}</definedName>
    <definedName name="comments3" hidden="1">{#N/A,"Contacto Consolidado SA",FALSE,"PCG";#N/A,"Contacto SA",FALSE,"PCG";#N/A,"Cequip",FALSE,"PCG";#N/A,"CMO",FALSE,"PCG"}</definedName>
    <definedName name="comments3_1" localSheetId="2" hidden="1">{#N/A,"Contacto Consolidado SA",FALSE,"PCG";#N/A,"Contacto SA",FALSE,"PCG";#N/A,"Cequip",FALSE,"PCG";#N/A,"CMO",FALSE,"PCG"}</definedName>
    <definedName name="comments3_1" hidden="1">{#N/A,"Contacto Consolidado SA",FALSE,"PCG";#N/A,"Contacto SA",FALSE,"PCG";#N/A,"Cequip",FALSE,"PCG";#N/A,"CMO",FALSE,"PCG"}</definedName>
    <definedName name="Consolidado" localSheetId="2" hidden="1">{#N/A,#N/A,FALSE,"model"}</definedName>
    <definedName name="Consolidado" hidden="1">{#N/A,#N/A,FALSE,"model"}</definedName>
    <definedName name="Consolidado_1" localSheetId="2" hidden="1">{#N/A,#N/A,FALSE,"model"}</definedName>
    <definedName name="Consolidado_1" hidden="1">{#N/A,#N/A,FALSE,"model"}</definedName>
    <definedName name="ddd" localSheetId="2" hidden="1">{#N/A,"Spred Consolidado",FALSE,"PCG";#N/A,"Transportes",FALSE,"PCG";#N/A,"Cinclus",FALSE,"PCG";#N/A,"Nuclarq",FALSE,"PCG";#N/A,"Grupo Selfrio",FALSE,"PCG";#N/A,"Selfrio",FALSE,"PCG";#N/A,"Sistavac",FALSE,"PCG";#N/A,"SMP",FALSE,"PCG"}</definedName>
    <definedName name="ddd" hidden="1">{#N/A,"Spred Consolidado",FALSE,"PCG";#N/A,"Transportes",FALSE,"PCG";#N/A,"Cinclus",FALSE,"PCG";#N/A,"Nuclarq",FALSE,"PCG";#N/A,"Grupo Selfrio",FALSE,"PCG";#N/A,"Selfrio",FALSE,"PCG";#N/A,"Sistavac",FALSE,"PCG";#N/A,"SMP",FALSE,"PCG"}</definedName>
    <definedName name="ddd_1" localSheetId="2"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1" hidden="1">#REF!</definedName>
    <definedName name="dddd" localSheetId="0" hidden="1">#REF!</definedName>
    <definedName name="dddd" hidden="1">#REF!</definedName>
    <definedName name="DDDDD" localSheetId="1" hidden="1">#REF!</definedName>
    <definedName name="DDDDD" localSheetId="0" hidden="1">#REF!</definedName>
    <definedName name="DDDDD" hidden="1">#REF!</definedName>
    <definedName name="ddddddddddddddddd" localSheetId="2" hidden="1">{#N/A,"Spred Consolidado",FALSE,"PCG";#N/A,"Transportes",FALSE,"PCG";#N/A,"Cinclus",FALSE,"PCG";#N/A,"Nuclarq",FALSE,"PCG";#N/A,"Grupo Selfrio",FALSE,"PCG";#N/A,"Selfrio",FALSE,"PCG";#N/A,"Sistavac",FALSE,"PCG";#N/A,"SMP",FALSE,"PCG"}</definedName>
    <definedName name="ddddddddddddddddd" hidden="1">{#N/A,"Spred Consolidado",FALSE,"PCG";#N/A,"Transportes",FALSE,"PCG";#N/A,"Cinclus",FALSE,"PCG";#N/A,"Nuclarq",FALSE,"PCG";#N/A,"Grupo Selfrio",FALSE,"PCG";#N/A,"Selfrio",FALSE,"PCG";#N/A,"Sistavac",FALSE,"PCG";#N/A,"SMP",FALSE,"PCG"}</definedName>
    <definedName name="ddddddddddddddddd_1" localSheetId="2"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fdfdf" hidden="1">{#N/A,#N/A,FALSE,"model"}</definedName>
    <definedName name="DDSA" localSheetId="1" hidden="1">#REF!</definedName>
    <definedName name="DDSA" localSheetId="0" hidden="1">#REF!</definedName>
    <definedName name="DDSA" hidden="1">#REF!</definedName>
    <definedName name="DFD" localSheetId="2" hidden="1">{#N/A,"Spred Consolidado",FALSE,"PCG";#N/A,"Transportes",FALSE,"PCG";#N/A,"Cinclus",FALSE,"PCG";#N/A,"Nuclarq",FALSE,"PCG";#N/A,"Grupo Selfrio",FALSE,"PCG";#N/A,"Selfrio",FALSE,"PCG";#N/A,"Sistavac",FALSE,"PCG";#N/A,"SMP",FALSE,"PCG"}</definedName>
    <definedName name="DFD" hidden="1">{#N/A,"Spred Consolidado",FALSE,"PCG";#N/A,"Transportes",FALSE,"PCG";#N/A,"Cinclus",FALSE,"PCG";#N/A,"Nuclarq",FALSE,"PCG";#N/A,"Grupo Selfrio",FALSE,"PCG";#N/A,"Selfrio",FALSE,"PCG";#N/A,"Sistavac",FALSE,"PCG";#N/A,"SMP",FALSE,"PCG"}</definedName>
    <definedName name="DFDDF" localSheetId="2" hidden="1">{#N/A,"Contacto Consolidado SA",FALSE,"PCG";#N/A,"Contacto SA",FALSE,"PCG";#N/A,"Cequip",FALSE,"PCG";#N/A,"CMO",FALSE,"PCG"}</definedName>
    <definedName name="DFDDF" hidden="1">{#N/A,"Contacto Consolidado SA",FALSE,"PCG";#N/A,"Contacto SA",FALSE,"PCG";#N/A,"Cequip",FALSE,"PCG";#N/A,"CMO",FALSE,"PCG"}</definedName>
    <definedName name="DFDFDFW" localSheetId="2" hidden="1">{#N/A,"Contacto Consolidado SA",FALSE,"PCG";#N/A,"Contacto SA",FALSE,"PCG";#N/A,"Cequip",FALSE,"PCG";#N/A,"CMO",FALSE,"PCG"}</definedName>
    <definedName name="DFDFDFW" hidden="1">{#N/A,"Contacto Consolidado SA",FALSE,"PCG";#N/A,"Contacto SA",FALSE,"PCG";#N/A,"Cequip",FALSE,"PCG";#N/A,"CMO",FALSE,"PCG"}</definedName>
    <definedName name="DFFD" localSheetId="2" hidden="1">{#N/A,"Spred Consolidado",FALSE,"PCG";#N/A,"Transportes",FALSE,"PCG";#N/A,"Cinclus",FALSE,"PCG";#N/A,"Nuclarq",FALSE,"PCG";#N/A,"Grupo Selfrio",FALSE,"PCG";#N/A,"Selfrio",FALSE,"PCG";#N/A,"Sistavac",FALSE,"PCG";#N/A,"SMP",FALSE,"PCG"}</definedName>
    <definedName name="DFFD" hidden="1">{#N/A,"Spred Consolidado",FALSE,"PCG";#N/A,"Transportes",FALSE,"PCG";#N/A,"Cinclus",FALSE,"PCG";#N/A,"Nuclarq",FALSE,"PCG";#N/A,"Grupo Selfrio",FALSE,"PCG";#N/A,"Selfrio",FALSE,"PCG";#N/A,"Sistavac",FALSE,"PCG";#N/A,"SMP",FALSE,"PCG"}</definedName>
    <definedName name="dfg" localSheetId="2" hidden="1">{#N/A,#N/A,FALSE,"model"}</definedName>
    <definedName name="dfg" hidden="1">{#N/A,#N/A,FALSE,"model"}</definedName>
    <definedName name="dfg_1" localSheetId="2" hidden="1">{#N/A,#N/A,FALSE,"model"}</definedName>
    <definedName name="dfg_1" hidden="1">{#N/A,#N/A,FALSE,"model"}</definedName>
    <definedName name="dfgdfg" localSheetId="2" hidden="1">{#N/A,"Spred Consolidado",FALSE,"PCG";#N/A,"Transportes",FALSE,"PCG";#N/A,"Cinclus",FALSE,"PCG";#N/A,"Nuclarq",FALSE,"PCG";#N/A,"Grupo Selfrio",FALSE,"PCG";#N/A,"Selfrio",FALSE,"PCG";#N/A,"Sistavac",FALSE,"PCG";#N/A,"SMP",FALSE,"PCG"}</definedName>
    <definedName name="dfgdfg" hidden="1">{#N/A,"Spred Consolidado",FALSE,"PCG";#N/A,"Transportes",FALSE,"PCG";#N/A,"Cinclus",FALSE,"PCG";#N/A,"Nuclarq",FALSE,"PCG";#N/A,"Grupo Selfrio",FALSE,"PCG";#N/A,"Selfrio",FALSE,"PCG";#N/A,"Sistavac",FALSE,"PCG";#N/A,"SMP",FALSE,"PCG"}</definedName>
    <definedName name="dfgdfg_1" localSheetId="2"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localSheetId="2" hidden="1">{#N/A,#N/A,FALSE,"model"}</definedName>
    <definedName name="dfhbh" hidden="1">{#N/A,#N/A,FALSE,"model"}</definedName>
    <definedName name="dfhbh_1" localSheetId="2" hidden="1">{#N/A,#N/A,FALSE,"model"}</definedName>
    <definedName name="dfhbh_1" hidden="1">{#N/A,#N/A,FALSE,"model"}</definedName>
    <definedName name="dfhyh" localSheetId="2" hidden="1">{#N/A,#N/A,FALSE,"model"}</definedName>
    <definedName name="dfhyh" hidden="1">{#N/A,#N/A,FALSE,"model"}</definedName>
    <definedName name="dfhyh_1" localSheetId="2" hidden="1">{#N/A,#N/A,FALSE,"model"}</definedName>
    <definedName name="dfhyh_1" hidden="1">{#N/A,#N/A,FALSE,"model"}</definedName>
    <definedName name="dgasg" localSheetId="2" hidden="1">{#N/A,"Sonae Turismo Consolidado",FALSE,"PCG";#N/A,"Porto Palácio",FALSE,"PCG";#N/A,"Lazer",FALSE,"PCG";#N/A,"Partnergiro",FALSE,"PCG";#N/A,"Divertlandia",FALSE,"PCG";#N/A,"Marina Magic",FALSE,"PCG";#N/A,"Viagens",FALSE,"PCG";#N/A,"Star Viagens",FALSE,"PCG";#N/A,"Roteiro",FALSE,"PCG"}</definedName>
    <definedName name="dgasg" hidden="1">{#N/A,"Sonae Turismo Consolidado",FALSE,"PCG";#N/A,"Porto Palácio",FALSE,"PCG";#N/A,"Lazer",FALSE,"PCG";#N/A,"Partnergiro",FALSE,"PCG";#N/A,"Divertlandia",FALSE,"PCG";#N/A,"Marina Magic",FALSE,"PCG";#N/A,"Viagens",FALSE,"PCG";#N/A,"Star Viagens",FALSE,"PCG";#N/A,"Roteiro",FALSE,"PCG"}</definedName>
    <definedName name="dgasg_1" localSheetId="2"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localSheetId="2" hidden="1">{#N/A,#N/A,FALSE,"model"}</definedName>
    <definedName name="dgsd" hidden="1">{#N/A,#N/A,FALSE,"model"}</definedName>
    <definedName name="dgsd_1" localSheetId="2" hidden="1">{#N/A,#N/A,FALSE,"model"}</definedName>
    <definedName name="dgsd_1" hidden="1">{#N/A,#N/A,FALSE,"model"}</definedName>
    <definedName name="dgthdh" localSheetId="2" hidden="1">{#N/A,#N/A,FALSE,"model"}</definedName>
    <definedName name="dgthdh" hidden="1">{#N/A,#N/A,FALSE,"model"}</definedName>
    <definedName name="dgthdh_1" localSheetId="2" hidden="1">{#N/A,#N/A,FALSE,"model"}</definedName>
    <definedName name="dgthdh_1" hidden="1">{#N/A,#N/A,FALSE,"model"}</definedName>
    <definedName name="dhdhd" localSheetId="2" hidden="1">{#N/A,"Sonae Turismo Consolidado",FALSE,"PCG";#N/A,"Porto Palácio",FALSE,"PCG";#N/A,"Lazer",FALSE,"PCG";#N/A,"Partnergiro",FALSE,"PCG";#N/A,"Divertlandia",FALSE,"PCG";#N/A,"Marina Magic",FALSE,"PCG";#N/A,"Viagens",FALSE,"PCG";#N/A,"Star Viagens",FALSE,"PCG";#N/A,"Roteiro",FALSE,"PCG"}</definedName>
    <definedName name="dhdhd" hidden="1">{#N/A,"Sonae Turismo Consolidado",FALSE,"PCG";#N/A,"Porto Palácio",FALSE,"PCG";#N/A,"Lazer",FALSE,"PCG";#N/A,"Partnergiro",FALSE,"PCG";#N/A,"Divertlandia",FALSE,"PCG";#N/A,"Marina Magic",FALSE,"PCG";#N/A,"Viagens",FALSE,"PCG";#N/A,"Star Viagens",FALSE,"PCG";#N/A,"Roteiro",FALSE,"PCG"}</definedName>
    <definedName name="DPR" localSheetId="2" hidden="1">{"Assump1",#N/A,TRUE,"Assumptions";"Assump2",#N/A,TRUE,"Assumptions"}</definedName>
    <definedName name="DPR" hidden="1">{"Assump1",#N/A,TRUE,"Assumptions";"Assump2",#N/A,TRUE,"Assumptions"}</definedName>
    <definedName name="dsf" localSheetId="2" hidden="1">{#N/A,#N/A,FALSE,"model"}</definedName>
    <definedName name="dsf" hidden="1">{#N/A,#N/A,FALSE,"model"}</definedName>
    <definedName name="dsf_1" localSheetId="2" hidden="1">{#N/A,#N/A,FALSE,"model"}</definedName>
    <definedName name="dsf_1" hidden="1">{#N/A,#N/A,FALSE,"model"}</definedName>
    <definedName name="eee" localSheetId="2" hidden="1">{#N/A,"Sonae Turismo Consolidado",FALSE,"PCG";#N/A,"Porto Palácio",FALSE,"PCG";#N/A,"Lazer",FALSE,"PCG";#N/A,"Partnergiro",FALSE,"PCG";#N/A,"Divertlandia",FALSE,"PCG";#N/A,"Marina Magic",FALSE,"PCG";#N/A,"Viagens",FALSE,"PCG";#N/A,"Star Viagens",FALSE,"PCG";#N/A,"Roteiro",FALSE,"PCG"}</definedName>
    <definedName name="eee" hidden="1">{#N/A,"Sonae Turismo Consolidado",FALSE,"PCG";#N/A,"Porto Palácio",FALSE,"PCG";#N/A,"Lazer",FALSE,"PCG";#N/A,"Partnergiro",FALSE,"PCG";#N/A,"Divertlandia",FALSE,"PCG";#N/A,"Marina Magic",FALSE,"PCG";#N/A,"Viagens",FALSE,"PCG";#N/A,"Star Viagens",FALSE,"PCG";#N/A,"Roteiro",FALSE,"PCG"}</definedName>
    <definedName name="eee_1" localSheetId="2"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localSheetId="2" hidden="1">{#N/A,"Spred Consolidado",FALSE,"PCG";#N/A,"Transportes",FALSE,"PCG";#N/A,"Cinclus",FALSE,"PCG";#N/A,"Nuclarq",FALSE,"PCG";#N/A,"Grupo Selfrio",FALSE,"PCG";#N/A,"Selfrio",FALSE,"PCG";#N/A,"Sistavac",FALSE,"PCG";#N/A,"SMP",FALSE,"PCG"}</definedName>
    <definedName name="eeeeeeeeeeeeee" hidden="1">{#N/A,"Spred Consolidado",FALSE,"PCG";#N/A,"Transportes",FALSE,"PCG";#N/A,"Cinclus",FALSE,"PCG";#N/A,"Nuclarq",FALSE,"PCG";#N/A,"Grupo Selfrio",FALSE,"PCG";#N/A,"Selfrio",FALSE,"PCG";#N/A,"Sistavac",FALSE,"PCG";#N/A,"SMP",FALSE,"PCG"}</definedName>
    <definedName name="ERRTRTY" localSheetId="1" hidden="1">#REF!</definedName>
    <definedName name="ERRTRTY" localSheetId="0" hidden="1">#REF!</definedName>
    <definedName name="ERRTRTY" hidden="1">#REF!</definedName>
    <definedName name="erwert" localSheetId="2" hidden="1">{#N/A,#N/A,FALSE,"model"}</definedName>
    <definedName name="erwert" hidden="1">{#N/A,#N/A,FALSE,"model"}</definedName>
    <definedName name="FB" localSheetId="2" hidden="1">{#N/A,"Sonae Turismo Consolidado",FALSE,"PCG";#N/A,"Porto Palácio",FALSE,"PCG";#N/A,"Lazer",FALSE,"PCG";#N/A,"Partnergiro",FALSE,"PCG";#N/A,"Divertlandia",FALSE,"PCG";#N/A,"Marina Magic",FALSE,"PCG";#N/A,"Viagens",FALSE,"PCG";#N/A,"Star Viagens",FALSE,"PCG";#N/A,"Roteiro",FALSE,"PCG"}</definedName>
    <definedName name="FB" hidden="1">{#N/A,"Sonae Turismo Consolidado",FALSE,"PCG";#N/A,"Porto Palácio",FALSE,"PCG";#N/A,"Lazer",FALSE,"PCG";#N/A,"Partnergiro",FALSE,"PCG";#N/A,"Divertlandia",FALSE,"PCG";#N/A,"Marina Magic",FALSE,"PCG";#N/A,"Viagens",FALSE,"PCG";#N/A,"Star Viagens",FALSE,"PCG";#N/A,"Roteiro",FALSE,"PCG"}</definedName>
    <definedName name="FB_1" localSheetId="2"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localSheetId="2" hidden="1">{#N/A,"Spred Consolidado",FALSE,"PCG";#N/A,"Transportes",FALSE,"PCG";#N/A,"Cinclus",FALSE,"PCG";#N/A,"Nuclarq",FALSE,"PCG";#N/A,"Grupo Selfrio",FALSE,"PCG";#N/A,"Selfrio",FALSE,"PCG";#N/A,"Sistavac",FALSE,"PCG";#N/A,"SMP",FALSE,"PCG"}</definedName>
    <definedName name="FDDFFD" hidden="1">{#N/A,"Spred Consolidado",FALSE,"PCG";#N/A,"Transportes",FALSE,"PCG";#N/A,"Cinclus",FALSE,"PCG";#N/A,"Nuclarq",FALSE,"PCG";#N/A,"Grupo Selfrio",FALSE,"PCG";#N/A,"Selfrio",FALSE,"PCG";#N/A,"Sistavac",FALSE,"PCG";#N/A,"SMP",FALSE,"PCG"}</definedName>
    <definedName name="FDFD" localSheetId="2" hidden="1">{#N/A,"Sonae Turismo Consolidado",FALSE,"PCG";#N/A,"Porto Palácio",FALSE,"PCG";#N/A,"Lazer",FALSE,"PCG";#N/A,"Partnergiro",FALSE,"PCG";#N/A,"Divertlandia",FALSE,"PCG";#N/A,"Marina Magic",FALSE,"PCG";#N/A,"Viagens",FALSE,"PCG";#N/A,"Star Viagens",FALSE,"PCG";#N/A,"Roteiro",FALSE,"PCG"}</definedName>
    <definedName name="FDFD" hidden="1">{#N/A,"Sonae Turismo Consolidado",FALSE,"PCG";#N/A,"Porto Palácio",FALSE,"PCG";#N/A,"Lazer",FALSE,"PCG";#N/A,"Partnergiro",FALSE,"PCG";#N/A,"Divertlandia",FALSE,"PCG";#N/A,"Marina Magic",FALSE,"PCG";#N/A,"Viagens",FALSE,"PCG";#N/A,"Star Viagens",FALSE,"PCG";#N/A,"Roteiro",FALSE,"PCG"}</definedName>
    <definedName name="FDFDFD" localSheetId="2"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localSheetId="2" hidden="1">{#N/A,"Spred Consolidado",FALSE,"PCG";#N/A,"Transportes",FALSE,"PCG";#N/A,"Cinclus",FALSE,"PCG";#N/A,"Nuclarq",FALSE,"PCG";#N/A,"Grupo Selfrio",FALSE,"PCG";#N/A,"Selfrio",FALSE,"PCG";#N/A,"Sistavac",FALSE,"PCG";#N/A,"SMP",FALSE,"PCG"}</definedName>
    <definedName name="FeB" hidden="1">{#N/A,"Spred Consolidado",FALSE,"PCG";#N/A,"Transportes",FALSE,"PCG";#N/A,"Cinclus",FALSE,"PCG";#N/A,"Nuclarq",FALSE,"PCG";#N/A,"Grupo Selfrio",FALSE,"PCG";#N/A,"Selfrio",FALSE,"PCG";#N/A,"Sistavac",FALSE,"PCG";#N/A,"SMP",FALSE,"PCG"}</definedName>
    <definedName name="FeB_1" localSheetId="2"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localSheetId="2" hidden="1">{#N/A,"Sonae Turismo Consolidado",FALSE,"PCG";#N/A,"Porto Palácio",FALSE,"PCG";#N/A,"Lazer",FALSE,"PCG";#N/A,"Partnergiro",FALSE,"PCG";#N/A,"Divertlandia",FALSE,"PCG";#N/A,"Marina Magic",FALSE,"PCG";#N/A,"Viagens",FALSE,"PCG";#N/A,"Star Viagens",FALSE,"PCG";#N/A,"Roteiro",FALSE,"PCG"}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localSheetId="2"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localSheetId="2" hidden="1">{#N/A,"Spred Consolidado",FALSE,"PCG";#N/A,"Transportes",FALSE,"PCG";#N/A,"Cinclus",FALSE,"PCG";#N/A,"Nuclarq",FALSE,"PCG";#N/A,"Grupo Selfrio",FALSE,"PCG";#N/A,"Selfrio",FALSE,"PCG";#N/A,"Sistavac",FALSE,"PCG";#N/A,"SMP",FALSE,"PCG"}</definedName>
    <definedName name="fg" hidden="1">{#N/A,"Spred Consolidado",FALSE,"PCG";#N/A,"Transportes",FALSE,"PCG";#N/A,"Cinclus",FALSE,"PCG";#N/A,"Nuclarq",FALSE,"PCG";#N/A,"Grupo Selfrio",FALSE,"PCG";#N/A,"Selfrio",FALSE,"PCG";#N/A,"Sistavac",FALSE,"PCG";#N/A,"SMP",FALSE,"PCG"}</definedName>
    <definedName name="fhbgeh" localSheetId="2" hidden="1">{#N/A,#N/A,FALSE,"model"}</definedName>
    <definedName name="fhbgeh" hidden="1">{#N/A,#N/A,FALSE,"model"}</definedName>
    <definedName name="fhbgeh_1" localSheetId="2" hidden="1">{#N/A,#N/A,FALSE,"model"}</definedName>
    <definedName name="fhbgeh_1" hidden="1">{#N/A,#N/A,FALSE,"model"}</definedName>
    <definedName name="fhjkuk" localSheetId="2" hidden="1">{#N/A,#N/A,FALSE,"model"}</definedName>
    <definedName name="fhjkuk" hidden="1">{#N/A,#N/A,FALSE,"model"}</definedName>
    <definedName name="fhjkuk_1" localSheetId="2" hidden="1">{#N/A,#N/A,FALSE,"model"}</definedName>
    <definedName name="fhjkuk_1" hidden="1">{#N/A,#N/A,FALSE,"model"}</definedName>
    <definedName name="FQEF" localSheetId="2" hidden="1">{#N/A,"Sonae Turismo Consolidado",FALSE,"PCG";#N/A,"Porto Palácio",FALSE,"PCG";#N/A,"Lazer",FALSE,"PCG";#N/A,"Partnergiro",FALSE,"PCG";#N/A,"Divertlandia",FALSE,"PCG";#N/A,"Marina Magic",FALSE,"PCG";#N/A,"Viagens",FALSE,"PCG";#N/A,"Star Viagens",FALSE,"PCG";#N/A,"Roteiro",FALSE,"PCG"}</definedName>
    <definedName name="FQEF" hidden="1">{#N/A,"Sonae Turismo Consolidado",FALSE,"PCG";#N/A,"Porto Palácio",FALSE,"PCG";#N/A,"Lazer",FALSE,"PCG";#N/A,"Partnergiro",FALSE,"PCG";#N/A,"Divertlandia",FALSE,"PCG";#N/A,"Marina Magic",FALSE,"PCG";#N/A,"Viagens",FALSE,"PCG";#N/A,"Star Viagens",FALSE,"PCG";#N/A,"Roteiro",FALSE,"PCG"}</definedName>
    <definedName name="FQEQFWQWQF" localSheetId="2"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localSheetId="2" hidden="1">{#N/A,"Contacto Consolidado SA",FALSE,"PCG";#N/A,"Contacto SA",FALSE,"PCG";#N/A,"Cequip",FALSE,"PCG";#N/A,"CMO",FALSE,"PCG"}</definedName>
    <definedName name="FQFQQFQFQF" hidden="1">{#N/A,"Contacto Consolidado SA",FALSE,"PCG";#N/A,"Contacto SA",FALSE,"PCG";#N/A,"Cequip",FALSE,"PCG";#N/A,"CMO",FALSE,"PCG"}</definedName>
    <definedName name="FQFQQFQFW" localSheetId="2" hidden="1">{#N/A,"Contacto Consolidado SA",FALSE,"PCG";#N/A,"Contacto SA",FALSE,"PCG";#N/A,"Cequip",FALSE,"PCG";#N/A,"CMO",FALSE,"PCG"}</definedName>
    <definedName name="FQFQQFQFW" hidden="1">{#N/A,"Contacto Consolidado SA",FALSE,"PCG";#N/A,"Contacto SA",FALSE,"PCG";#N/A,"Cequip",FALSE,"PCG";#N/A,"CMO",FALSE,"PCG"}</definedName>
    <definedName name="FQQFQFFQ" localSheetId="2" hidden="1">{#N/A,"Sonae Tecnologias Consolidado",FALSE,"PCG";#N/A,"Publico",FALSE,"PCG";#N/A,"Sonae Redes de Dados",FALSE,"PCG";#N/A,"Rádio Nova",FALSE,"PCG";#N/A,"Optimus",FALSE,"PCG"}</definedName>
    <definedName name="FQQFQFFQ" hidden="1">{#N/A,"Sonae Tecnologias Consolidado",FALSE,"PCG";#N/A,"Publico",FALSE,"PCG";#N/A,"Sonae Redes de Dados",FALSE,"PCG";#N/A,"Rádio Nova",FALSE,"PCG";#N/A,"Optimus",FALSE,"PCG"}</definedName>
    <definedName name="FQQFQFQF" localSheetId="2" hidden="1">{#N/A,"Contacto Consolidado SA",FALSE,"PCG";#N/A,"Contacto SA",FALSE,"PCG";#N/A,"Cequip",FALSE,"PCG";#N/A,"CMO",FALSE,"PCG"}</definedName>
    <definedName name="FQQFQFQF" hidden="1">{#N/A,"Contacto Consolidado SA",FALSE,"PCG";#N/A,"Contacto SA",FALSE,"PCG";#N/A,"Cequip",FALSE,"PCG";#N/A,"CMO",FALSE,"PCG"}</definedName>
    <definedName name="FQQFQQFQ" localSheetId="2" hidden="1">{#N/A,"Sonae Tecnologias Consolidado",FALSE,"PCG";#N/A,"Publico",FALSE,"PCG";#N/A,"Sonae Redes de Dados",FALSE,"PCG";#N/A,"Rádio Nova",FALSE,"PCG";#N/A,"Optimus",FALSE,"PCG"}</definedName>
    <definedName name="FQQFQQFQ" hidden="1">{#N/A,"Sonae Tecnologias Consolidado",FALSE,"PCG";#N/A,"Publico",FALSE,"PCG";#N/A,"Sonae Redes de Dados",FALSE,"PCG";#N/A,"Rádio Nova",FALSE,"PCG";#N/A,"Optimus",FALSE,"PCG"}</definedName>
    <definedName name="FQQQ" localSheetId="2" hidden="1">{#N/A,"Spred Consolidado",FALSE,"PCG";#N/A,"Transportes",FALSE,"PCG";#N/A,"Cinclus",FALSE,"PCG";#N/A,"Nuclarq",FALSE,"PCG";#N/A,"Grupo Selfrio",FALSE,"PCG";#N/A,"Selfrio",FALSE,"PCG";#N/A,"Sistavac",FALSE,"PCG";#N/A,"SMP",FALSE,"PCG"}</definedName>
    <definedName name="FQQQ" hidden="1">{#N/A,"Spred Consolidado",FALSE,"PCG";#N/A,"Transportes",FALSE,"PCG";#N/A,"Cinclus",FALSE,"PCG";#N/A,"Nuclarq",FALSE,"PCG";#N/A,"Grupo Selfrio",FALSE,"PCG";#N/A,"Selfrio",FALSE,"PCG";#N/A,"Sistavac",FALSE,"PCG";#N/A,"SMP",FALSE,"PCG"}</definedName>
    <definedName name="FQWFQQQF" localSheetId="2"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localSheetId="2" hidden="1">{#N/A,#N/A,FALSE,"model"}</definedName>
    <definedName name="fsf" hidden="1">{#N/A,#N/A,FALSE,"model"}</definedName>
    <definedName name="fsf_1" localSheetId="2" hidden="1">{#N/A,#N/A,FALSE,"model"}</definedName>
    <definedName name="fsf_1" hidden="1">{#N/A,#N/A,FALSE,"model"}</definedName>
    <definedName name="fsggfeg" localSheetId="2" hidden="1">{#N/A,#N/A,FALSE,"model"}</definedName>
    <definedName name="fsggfeg" hidden="1">{#N/A,#N/A,FALSE,"model"}</definedName>
    <definedName name="fsggfeg_1" localSheetId="2" hidden="1">{#N/A,#N/A,FALSE,"model"}</definedName>
    <definedName name="fsggfeg_1" hidden="1">{#N/A,#N/A,FALSE,"model"}</definedName>
    <definedName name="gbnrh" localSheetId="2" hidden="1">{#N/A,#N/A,FALSE,"model"}</definedName>
    <definedName name="gbnrh" hidden="1">{#N/A,#N/A,FALSE,"model"}</definedName>
    <definedName name="gbnrh_1" localSheetId="2" hidden="1">{#N/A,#N/A,FALSE,"model"}</definedName>
    <definedName name="gbnrh_1" hidden="1">{#N/A,#N/A,FALSE,"model"}</definedName>
    <definedName name="gdnhghn" localSheetId="2" hidden="1">{#N/A,#N/A,FALSE,"model"}</definedName>
    <definedName name="gdnhghn" hidden="1">{#N/A,#N/A,FALSE,"model"}</definedName>
    <definedName name="gdnhghn_1" localSheetId="2" hidden="1">{#N/A,#N/A,FALSE,"model"}</definedName>
    <definedName name="gdnhghn_1" hidden="1">{#N/A,#N/A,FALSE,"model"}</definedName>
    <definedName name="gff" localSheetId="2" hidden="1">{#N/A,#N/A,FALSE,"model"}</definedName>
    <definedName name="gff" hidden="1">{#N/A,#N/A,FALSE,"model"}</definedName>
    <definedName name="gff_1" localSheetId="2" hidden="1">{#N/A,#N/A,FALSE,"model"}</definedName>
    <definedName name="gff_1" hidden="1">{#N/A,#N/A,FALSE,"model"}</definedName>
    <definedName name="gggg" localSheetId="2" hidden="1">{#N/A,#N/A,FALSE,"Aging Summary";#N/A,#N/A,FALSE,"Ratio Analysis";#N/A,#N/A,FALSE,"Test 120 Day Accts";#N/A,#N/A,FALSE,"Tickmarks"}</definedName>
    <definedName name="gggg" hidden="1">{#N/A,#N/A,FALSE,"Aging Summary";#N/A,#N/A,FALSE,"Ratio Analysis";#N/A,#N/A,FALSE,"Test 120 Day Accts";#N/A,#N/A,FALSE,"Tickmarks"}</definedName>
    <definedName name="gggg_1" localSheetId="2" hidden="1">{#N/A,#N/A,FALSE,"Aging Summary";#N/A,#N/A,FALSE,"Ratio Analysis";#N/A,#N/A,FALSE,"Test 120 Day Accts";#N/A,#N/A,FALSE,"Tickmarks"}</definedName>
    <definedName name="gggg_1" hidden="1">{#N/A,#N/A,FALSE,"Aging Summary";#N/A,#N/A,FALSE,"Ratio Analysis";#N/A,#N/A,FALSE,"Test 120 Day Accts";#N/A,#N/A,FALSE,"Tickmarks"}</definedName>
    <definedName name="ggggggg" localSheetId="2" hidden="1">{#N/A,"Contacto Consolidado SA",FALSE,"PCG";#N/A,"Contacto SA",FALSE,"PCG";#N/A,"Cequip",FALSE,"PCG";#N/A,"CMO",FALSE,"PCG"}</definedName>
    <definedName name="ggggggg" hidden="1">{#N/A,"Contacto Consolidado SA",FALSE,"PCG";#N/A,"Contacto SA",FALSE,"PCG";#N/A,"Cequip",FALSE,"PCG";#N/A,"CMO",FALSE,"PCG"}</definedName>
    <definedName name="ggggggg_1" localSheetId="2" hidden="1">{#N/A,"Contacto Consolidado SA",FALSE,"PCG";#N/A,"Contacto SA",FALSE,"PCG";#N/A,"Cequip",FALSE,"PCG";#N/A,"CMO",FALSE,"PCG"}</definedName>
    <definedName name="ggggggg_1" hidden="1">{#N/A,"Contacto Consolidado SA",FALSE,"PCG";#N/A,"Contacto SA",FALSE,"PCG";#N/A,"Cequip",FALSE,"PCG";#N/A,"CMO",FALSE,"PCG"}</definedName>
    <definedName name="gghghghg" localSheetId="2" hidden="1">{#N/A,#N/A,FALSE,"Aging Summary";#N/A,#N/A,FALSE,"Ratio Analysis";#N/A,#N/A,FALSE,"Test 120 Day Accts";#N/A,#N/A,FALSE,"Tickmarks"}</definedName>
    <definedName name="gghghghg" hidden="1">{#N/A,#N/A,FALSE,"Aging Summary";#N/A,#N/A,FALSE,"Ratio Analysis";#N/A,#N/A,FALSE,"Test 120 Day Accts";#N/A,#N/A,FALSE,"Tickmarks"}</definedName>
    <definedName name="gghghghg_1" localSheetId="2" hidden="1">{#N/A,#N/A,FALSE,"Aging Summary";#N/A,#N/A,FALSE,"Ratio Analysis";#N/A,#N/A,FALSE,"Test 120 Day Accts";#N/A,#N/A,FALSE,"Tickmarks"}</definedName>
    <definedName name="gghghghg_1" hidden="1">{#N/A,#N/A,FALSE,"Aging Summary";#N/A,#N/A,FALSE,"Ratio Analysis";#N/A,#N/A,FALSE,"Test 120 Day Accts";#N/A,#N/A,FALSE,"Tickmarks"}</definedName>
    <definedName name="ghhh" localSheetId="2" hidden="1">{#N/A,#N/A,FALSE,"model"}</definedName>
    <definedName name="ghhh" hidden="1">{#N/A,#N/A,FALSE,"model"}</definedName>
    <definedName name="ghhh_1" localSheetId="2" hidden="1">{#N/A,#N/A,FALSE,"model"}</definedName>
    <definedName name="ghhh_1" hidden="1">{#N/A,#N/A,FALSE,"model"}</definedName>
    <definedName name="ghr" localSheetId="2" hidden="1">{#N/A,#N/A,FALSE,"model"}</definedName>
    <definedName name="ghr" hidden="1">{#N/A,#N/A,FALSE,"model"}</definedName>
    <definedName name="ghr_1" localSheetId="2" hidden="1">{#N/A,#N/A,FALSE,"model"}</definedName>
    <definedName name="ghr_1" hidden="1">{#N/A,#N/A,FALSE,"model"}</definedName>
    <definedName name="gjkfkhj" localSheetId="2" hidden="1">{#N/A,#N/A,FALSE,"model"}</definedName>
    <definedName name="gjkfkhj" hidden="1">{#N/A,#N/A,FALSE,"model"}</definedName>
    <definedName name="gjkfkhj_1" localSheetId="2" hidden="1">{#N/A,#N/A,FALSE,"model"}</definedName>
    <definedName name="gjkfkhj_1" hidden="1">{#N/A,#N/A,FALSE,"model"}</definedName>
    <definedName name="global" localSheetId="2" hidden="1">{#N/A,"Sonae Turismo Consolidado",FALSE,"PCG";#N/A,"Porto Palácio",FALSE,"PCG";#N/A,"Lazer",FALSE,"PCG";#N/A,"Partnergiro",FALSE,"PCG";#N/A,"Divertlandia",FALSE,"PCG";#N/A,"Marina Magic",FALSE,"PCG";#N/A,"Viagens",FALSE,"PCG";#N/A,"Star Viagens",FALSE,"PCG";#N/A,"Roteiro",FALSE,"PCG"}</definedName>
    <definedName name="global" hidden="1">{#N/A,"Sonae Turismo Consolidado",FALSE,"PCG";#N/A,"Porto Palácio",FALSE,"PCG";#N/A,"Lazer",FALSE,"PCG";#N/A,"Partnergiro",FALSE,"PCG";#N/A,"Divertlandia",FALSE,"PCG";#N/A,"Marina Magic",FALSE,"PCG";#N/A,"Viagens",FALSE,"PCG";#N/A,"Star Viagens",FALSE,"PCG";#N/A,"Roteiro",FALSE,"PCG"}</definedName>
    <definedName name="global_1" localSheetId="2"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localSheetId="2" hidden="1">{#N/A,"Spred Consolidado",FALSE,"PCG";#N/A,"Transportes",FALSE,"PCG";#N/A,"Cinclus",FALSE,"PCG";#N/A,"Nuclarq",FALSE,"PCG";#N/A,"Grupo Selfrio",FALSE,"PCG";#N/A,"Selfrio",FALSE,"PCG";#N/A,"Sistavac",FALSE,"PCG";#N/A,"SMP",FALSE,"PCG"}</definedName>
    <definedName name="global2" hidden="1">{#N/A,"Spred Consolidado",FALSE,"PCG";#N/A,"Transportes",FALSE,"PCG";#N/A,"Cinclus",FALSE,"PCG";#N/A,"Nuclarq",FALSE,"PCG";#N/A,"Grupo Selfrio",FALSE,"PCG";#N/A,"Selfrio",FALSE,"PCG";#N/A,"Sistavac",FALSE,"PCG";#N/A,"SMP",FALSE,"PCG"}</definedName>
    <definedName name="global2_1" localSheetId="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localSheetId="2" hidden="1">{#N/A,"Sonae Tecnologias Consolidado",FALSE,"PCG";#N/A,"Publico",FALSE,"PCG";#N/A,"Sonae Redes de Dados",FALSE,"PCG";#N/A,"Rádio Nova",FALSE,"PCG";#N/A,"Optimus",FALSE,"PCG"}</definedName>
    <definedName name="Golf_aloj" hidden="1">{#N/A,"Sonae Tecnologias Consolidado",FALSE,"PCG";#N/A,"Publico",FALSE,"PCG";#N/A,"Sonae Redes de Dados",FALSE,"PCG";#N/A,"Rádio Nova",FALSE,"PCG";#N/A,"Optimus",FALSE,"PCG"}</definedName>
    <definedName name="Golf_aloj_1" localSheetId="2"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localSheetId="2" hidden="1">{#N/A,"Contacto Consolidado SA",FALSE,"PCG";#N/A,"Contacto SA",FALSE,"PCG";#N/A,"Cequip",FALSE,"PCG";#N/A,"CMO",FALSE,"PCG"}</definedName>
    <definedName name="GolfinhoFeB" hidden="1">{#N/A,"Contacto Consolidado SA",FALSE,"PCG";#N/A,"Contacto SA",FALSE,"PCG";#N/A,"Cequip",FALSE,"PCG";#N/A,"CMO",FALSE,"PCG"}</definedName>
    <definedName name="GolfinhoFeB_1" localSheetId="2" hidden="1">{#N/A,"Contacto Consolidado SA",FALSE,"PCG";#N/A,"Contacto SA",FALSE,"PCG";#N/A,"Cequip",FALSE,"PCG";#N/A,"CMO",FALSE,"PCG"}</definedName>
    <definedName name="GolfinhoFeB_1" hidden="1">{#N/A,"Contacto Consolidado SA",FALSE,"PCG";#N/A,"Contacto SA",FALSE,"PCG";#N/A,"Cequip",FALSE,"PCG";#N/A,"CMO",FALSE,"PCG"}</definedName>
    <definedName name="golg" localSheetId="2" hidden="1">{#N/A,"Contacto Consolidado SA",FALSE,"PCG";#N/A,"Contacto SA",FALSE,"PCG";#N/A,"Cequip",FALSE,"PCG";#N/A,"CMO",FALSE,"PCG"}</definedName>
    <definedName name="golg" hidden="1">{#N/A,"Contacto Consolidado SA",FALSE,"PCG";#N/A,"Contacto SA",FALSE,"PCG";#N/A,"Cequip",FALSE,"PCG";#N/A,"CMO",FALSE,"PCG"}</definedName>
    <definedName name="golg_1" localSheetId="2" hidden="1">{#N/A,"Contacto Consolidado SA",FALSE,"PCG";#N/A,"Contacto SA",FALSE,"PCG";#N/A,"Cequip",FALSE,"PCG";#N/A,"CMO",FALSE,"PCG"}</definedName>
    <definedName name="golg_1" hidden="1">{#N/A,"Contacto Consolidado SA",FALSE,"PCG";#N/A,"Contacto SA",FALSE,"PCG";#N/A,"Cequip",FALSE,"PCG";#N/A,"CMO",FALSE,"PCG"}</definedName>
    <definedName name="hhd" localSheetId="2" hidden="1">{#N/A,#N/A,FALSE,"model"}</definedName>
    <definedName name="hhd" hidden="1">{#N/A,#N/A,FALSE,"model"}</definedName>
    <definedName name="hhgfd" localSheetId="1" hidden="1">#REF!</definedName>
    <definedName name="hhgfd" localSheetId="0" hidden="1">#REF!</definedName>
    <definedName name="hhgfd" hidden="1">#REF!</definedName>
    <definedName name="HHH" localSheetId="2" hidden="1">{#N/A,#N/A,FALSE,"model"}</definedName>
    <definedName name="HHH" hidden="1">{#N/A,#N/A,FALSE,"model"}</definedName>
    <definedName name="hhhhh" localSheetId="2" hidden="1">{#N/A,#N/A,FALSE,"Aging Summary";#N/A,#N/A,FALSE,"Ratio Analysis";#N/A,#N/A,FALSE,"Test 120 Day Accts";#N/A,#N/A,FALSE,"Tickmarks"}</definedName>
    <definedName name="hhhhh" hidden="1">{#N/A,#N/A,FALSE,"Aging Summary";#N/A,#N/A,FALSE,"Ratio Analysis";#N/A,#N/A,FALSE,"Test 120 Day Accts";#N/A,#N/A,FALSE,"Tickmarks"}</definedName>
    <definedName name="hhhhh_1" localSheetId="2" hidden="1">{#N/A,#N/A,FALSE,"Aging Summary";#N/A,#N/A,FALSE,"Ratio Analysis";#N/A,#N/A,FALSE,"Test 120 Day Accts";#N/A,#N/A,FALSE,"Tickmarks"}</definedName>
    <definedName name="hhhhh_1" hidden="1">{#N/A,#N/A,FALSE,"Aging Summary";#N/A,#N/A,FALSE,"Ratio Analysis";#N/A,#N/A,FALSE,"Test 120 Day Accts";#N/A,#N/A,FALSE,"Tickmarks"}</definedName>
    <definedName name="hhhho" hidden="1">{#N/A,#N/A,FALSE,"model"}</definedName>
    <definedName name="hjkgk" localSheetId="2" hidden="1">{#N/A,#N/A,FALSE,"model"}</definedName>
    <definedName name="hjkgk" hidden="1">{#N/A,#N/A,FALSE,"model"}</definedName>
    <definedName name="hjkgk_1" localSheetId="2" hidden="1">{#N/A,#N/A,FALSE,"model"}</definedName>
    <definedName name="hjkgk_1" hidden="1">{#N/A,#N/A,FALSE,"model"}</definedName>
    <definedName name="hkfgkj" localSheetId="2" hidden="1">{#N/A,#N/A,FALSE,"model"}</definedName>
    <definedName name="hkfgkj" hidden="1">{#N/A,#N/A,FALSE,"model"}</definedName>
    <definedName name="hkfgkj_1" localSheetId="2" hidden="1">{#N/A,#N/A,FALSE,"model"}</definedName>
    <definedName name="hkfgkj_1" hidden="1">{#N/A,#N/A,FALSE,"model"}</definedName>
    <definedName name="Hotelaria" localSheetId="2" hidden="1">{#N/A,"Spred Consolidado",FALSE,"PCG";#N/A,"Transportes",FALSE,"PCG";#N/A,"Cinclus",FALSE,"PCG";#N/A,"Nuclarq",FALSE,"PCG";#N/A,"Grupo Selfrio",FALSE,"PCG";#N/A,"Selfrio",FALSE,"PCG";#N/A,"Sistavac",FALSE,"PCG";#N/A,"SMP",FALSE,"PCG"}</definedName>
    <definedName name="Hotelaria" hidden="1">{#N/A,"Spred Consolidado",FALSE,"PCG";#N/A,"Transportes",FALSE,"PCG";#N/A,"Cinclus",FALSE,"PCG";#N/A,"Nuclarq",FALSE,"PCG";#N/A,"Grupo Selfrio",FALSE,"PCG";#N/A,"Selfrio",FALSE,"PCG";#N/A,"Sistavac",FALSE,"PCG";#N/A,"SMP",FALSE,"PCG"}</definedName>
    <definedName name="Hotelaria_1" localSheetId="2"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localSheetId="2"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localSheetId="2" hidden="1">{#N/A,#N/A,FALSE,"model"}</definedName>
    <definedName name="i" hidden="1">{#N/A,#N/A,FALSE,"model"}</definedName>
    <definedName name="i_1" localSheetId="2" hidden="1">{#N/A,#N/A,FALSE,"model"}</definedName>
    <definedName name="i_1" hidden="1">{#N/A,#N/A,FALSE,"model"}</definedName>
    <definedName name="ikugkg" localSheetId="2" hidden="1">{#N/A,#N/A,FALSE,"model"}</definedName>
    <definedName name="ikugkg" hidden="1">{#N/A,#N/A,FALSE,"model"}</definedName>
    <definedName name="ikugkg_1" localSheetId="2" hidden="1">{#N/A,#N/A,FALSE,"model"}</definedName>
    <definedName name="ikugkg_1" hidden="1">{#N/A,#N/A,FALSE,"model"}</definedName>
    <definedName name="INTER" localSheetId="2" hidden="1">{#N/A,#N/A,FALSE,"Aging Summary";#N/A,#N/A,FALSE,"Ratio Analysis";#N/A,#N/A,FALSE,"Test 120 Day Accts";#N/A,#N/A,FALSE,"Tickmarks"}</definedName>
    <definedName name="INTER" hidden="1">{#N/A,#N/A,FALSE,"Aging Summary";#N/A,#N/A,FALSE,"Ratio Analysis";#N/A,#N/A,FALSE,"Test 120 Day Accts";#N/A,#N/A,FALSE,"Tickmarks"}</definedName>
    <definedName name="INTER_1" localSheetId="2" hidden="1">{#N/A,#N/A,FALSE,"Aging Summary";#N/A,#N/A,FALSE,"Ratio Analysis";#N/A,#N/A,FALSE,"Test 120 Day Accts";#N/A,#N/A,FALSE,"Tickmarks"}</definedName>
    <definedName name="INTER_1" hidden="1">{#N/A,#N/A,FALSE,"Aging Summary";#N/A,#N/A,FALSE,"Ratio Analysis";#N/A,#N/A,FALSE,"Test 120 Day Accts";#N/A,#N/A,FALSE,"Tickmarks"}</definedName>
    <definedName name="intere" localSheetId="2" hidden="1">{#N/A,#N/A,FALSE,"Aging Summary";#N/A,#N/A,FALSE,"Ratio Analysis";#N/A,#N/A,FALSE,"Test 120 Day Accts";#N/A,#N/A,FALSE,"Tickmarks"}</definedName>
    <definedName name="intere" hidden="1">{#N/A,#N/A,FALSE,"Aging Summary";#N/A,#N/A,FALSE,"Ratio Analysis";#N/A,#N/A,FALSE,"Test 120 Day Accts";#N/A,#N/A,FALSE,"Tickmarks"}</definedName>
    <definedName name="intere_1" localSheetId="2"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localSheetId="2" hidden="1">{#N/A,#N/A,FALSE,"Aging Summary";#N/A,#N/A,FALSE,"Ratio Analysis";#N/A,#N/A,FALSE,"Test 120 Day Accts";#N/A,#N/A,FALSE,"Tickmarks"}</definedName>
    <definedName name="itere" hidden="1">{#N/A,#N/A,FALSE,"Aging Summary";#N/A,#N/A,FALSE,"Ratio Analysis";#N/A,#N/A,FALSE,"Test 120 Day Accts";#N/A,#N/A,FALSE,"Tickmarks"}</definedName>
    <definedName name="itere_1" localSheetId="2" hidden="1">{#N/A,#N/A,FALSE,"Aging Summary";#N/A,#N/A,FALSE,"Ratio Analysis";#N/A,#N/A,FALSE,"Test 120 Day Accts";#N/A,#N/A,FALSE,"Tickmarks"}</definedName>
    <definedName name="itere_1" hidden="1">{#N/A,#N/A,FALSE,"Aging Summary";#N/A,#N/A,FALSE,"Ratio Analysis";#N/A,#N/A,FALSE,"Test 120 Day Accts";#N/A,#N/A,FALSE,"Tickmarks"}</definedName>
    <definedName name="iuo" localSheetId="2" hidden="1">{#N/A,#N/A,FALSE,"model"}</definedName>
    <definedName name="iuo" hidden="1">{#N/A,#N/A,FALSE,"model"}</definedName>
    <definedName name="iuo_1" localSheetId="2" hidden="1">{#N/A,#N/A,FALSE,"model"}</definedName>
    <definedName name="iuo_1" hidden="1">{#N/A,#N/A,FALSE,"model"}</definedName>
    <definedName name="jhfkg" localSheetId="2" hidden="1">{#N/A,#N/A,FALSE,"model"}</definedName>
    <definedName name="jhfkg" hidden="1">{#N/A,#N/A,FALSE,"model"}</definedName>
    <definedName name="jhfkg_1" localSheetId="2" hidden="1">{#N/A,#N/A,FALSE,"model"}</definedName>
    <definedName name="jhfkg_1" hidden="1">{#N/A,#N/A,FALSE,"model"}</definedName>
    <definedName name="jj" localSheetId="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localSheetId="2" hidden="1">{#N/A,#N/A,FALSE,"Aging Summary";#N/A,#N/A,FALSE,"Ratio Analysis";#N/A,#N/A,FALSE,"Test 120 Day Accts";#N/A,#N/A,FALSE,"Tickmarks"}</definedName>
    <definedName name="jjjjjj" hidden="1">{#N/A,#N/A,FALSE,"Aging Summary";#N/A,#N/A,FALSE,"Ratio Analysis";#N/A,#N/A,FALSE,"Test 120 Day Accts";#N/A,#N/A,FALSE,"Tickmarks"}</definedName>
    <definedName name="jjjjjj_1" localSheetId="2" hidden="1">{#N/A,#N/A,FALSE,"Aging Summary";#N/A,#N/A,FALSE,"Ratio Analysis";#N/A,#N/A,FALSE,"Test 120 Day Accts";#N/A,#N/A,FALSE,"Tickmarks"}</definedName>
    <definedName name="jjjjjj_1" hidden="1">{#N/A,#N/A,FALSE,"Aging Summary";#N/A,#N/A,FALSE,"Ratio Analysis";#N/A,#N/A,FALSE,"Test 120 Day Accts";#N/A,#N/A,FALSE,"Tickmarks"}</definedName>
    <definedName name="jkhgkjgh" localSheetId="2" hidden="1">{#N/A,#N/A,FALSE,"model"}</definedName>
    <definedName name="jkhgkjgh" hidden="1">{#N/A,#N/A,FALSE,"model"}</definedName>
    <definedName name="jkhgkjgh_1" localSheetId="2" hidden="1">{#N/A,#N/A,FALSE,"model"}</definedName>
    <definedName name="jkhgkjgh_1" hidden="1">{#N/A,#N/A,FALSE,"model"}</definedName>
    <definedName name="jljçl" localSheetId="2" hidden="1">{#N/A,#N/A,FALSE,"model"}</definedName>
    <definedName name="jljçl" hidden="1">{#N/A,#N/A,FALSE,"model"}</definedName>
    <definedName name="jljçl_1" localSheetId="2" hidden="1">{#N/A,#N/A,FALSE,"model"}</definedName>
    <definedName name="jljçl_1" hidden="1">{#N/A,#N/A,FALSE,"model"}</definedName>
    <definedName name="kjgljgh" localSheetId="2" hidden="1">{#N/A,#N/A,FALSE,"model"}</definedName>
    <definedName name="kjgljgh" hidden="1">{#N/A,#N/A,FALSE,"model"}</definedName>
    <definedName name="kjgljgh_1" localSheetId="2" hidden="1">{#N/A,#N/A,FALSE,"model"}</definedName>
    <definedName name="kjgljgh_1" hidden="1">{#N/A,#N/A,FALSE,"model"}</definedName>
    <definedName name="kjhglk" localSheetId="2" hidden="1">{#N/A,#N/A,FALSE,"model"}</definedName>
    <definedName name="kjhglk" hidden="1">{#N/A,#N/A,FALSE,"model"}</definedName>
    <definedName name="kjhglk_1" localSheetId="2" hidden="1">{#N/A,#N/A,FALSE,"model"}</definedName>
    <definedName name="kjhglk_1" hidden="1">{#N/A,#N/A,FALSE,"model"}</definedName>
    <definedName name="LC" localSheetId="2" hidden="1">{#N/A,#N/A,FALSE,"model"}</definedName>
    <definedName name="LC" hidden="1">{#N/A,#N/A,FALSE,"model"}</definedName>
    <definedName name="LC_1" localSheetId="2" hidden="1">{#N/A,#N/A,FALSE,"model"}</definedName>
    <definedName name="LC_1" hidden="1">{#N/A,#N/A,FALSE,"model"}</definedName>
    <definedName name="luis" localSheetId="2" hidden="1">{#N/A,#N/A,FALSE,"model"}</definedName>
    <definedName name="luis" hidden="1">{#N/A,#N/A,FALSE,"model"}</definedName>
    <definedName name="luis_1" localSheetId="2" hidden="1">{#N/A,#N/A,FALSE,"model"}</definedName>
    <definedName name="luis_1" hidden="1">{#N/A,#N/A,FALSE,"model"}</definedName>
    <definedName name="Meiapraia2" localSheetId="2" hidden="1">{#N/A,"Contacto Consolidado SA",FALSE,"PCG";#N/A,"Contacto SA",FALSE,"PCG";#N/A,"Cequip",FALSE,"PCG";#N/A,"CMO",FALSE,"PCG"}</definedName>
    <definedName name="Meiapraia2" hidden="1">{#N/A,"Contacto Consolidado SA",FALSE,"PCG";#N/A,"Contacto SA",FALSE,"PCG";#N/A,"Cequip",FALSE,"PCG";#N/A,"CMO",FALSE,"PCG"}</definedName>
    <definedName name="Meiapraia2_1" localSheetId="2" hidden="1">{#N/A,"Contacto Consolidado SA",FALSE,"PCG";#N/A,"Contacto SA",FALSE,"PCG";#N/A,"Cequip",FALSE,"PCG";#N/A,"CMO",FALSE,"PCG"}</definedName>
    <definedName name="Meiapraia2_1" hidden="1">{#N/A,"Contacto Consolidado SA",FALSE,"PCG";#N/A,"Contacto SA",FALSE,"PCG";#N/A,"Cequip",FALSE,"PCG";#N/A,"CMO",FALSE,"PCG"}</definedName>
    <definedName name="mm" localSheetId="2" hidden="1">{#N/A,#N/A,FALSE,"model"}</definedName>
    <definedName name="mm" hidden="1">{#N/A,#N/A,FALSE,"model"}</definedName>
    <definedName name="mm_1" localSheetId="2" hidden="1">{#N/A,#N/A,FALSE,"model"}</definedName>
    <definedName name="mm_1" hidden="1">{#N/A,#N/A,FALSE,"model"}</definedName>
    <definedName name="New" localSheetId="2" hidden="1">{"Assump1",#N/A,TRUE,"Assumptions";"Assump2",#N/A,TRUE,"Assumptions"}</definedName>
    <definedName name="New" hidden="1">{"Assump1",#N/A,TRUE,"Assumptions";"Assump2",#N/A,TRUE,"Assumptions"}</definedName>
    <definedName name="nouvequ"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localSheetId="2" hidden="1">{#N/A,#N/A,FALSE,"model"}</definedName>
    <definedName name="Novas" hidden="1">{#N/A,#N/A,FALSE,"model"}</definedName>
    <definedName name="Novas_1" localSheetId="2" hidden="1">{#N/A,#N/A,FALSE,"model"}</definedName>
    <definedName name="Novas_1" hidden="1">{#N/A,#N/A,FALSE,"model"}</definedName>
    <definedName name="ol" localSheetId="2" hidden="1">{#N/A,"Spred Consolidado",FALSE,"PCG";#N/A,"Transportes",FALSE,"PCG";#N/A,"Cinclus",FALSE,"PCG";#N/A,"Nuclarq",FALSE,"PCG";#N/A,"Grupo Selfrio",FALSE,"PCG";#N/A,"Selfrio",FALSE,"PCG";#N/A,"Sistavac",FALSE,"PCG";#N/A,"SMP",FALSE,"PCG"}</definedName>
    <definedName name="ol" hidden="1">{#N/A,"Spred Consolidado",FALSE,"PCG";#N/A,"Transportes",FALSE,"PCG";#N/A,"Cinclus",FALSE,"PCG";#N/A,"Nuclarq",FALSE,"PCG";#N/A,"Grupo Selfrio",FALSE,"PCG";#N/A,"Selfrio",FALSE,"PCG";#N/A,"Sistavac",FALSE,"PCG";#N/A,"SMP",FALSE,"PCG"}</definedName>
    <definedName name="ol_1" localSheetId="2"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localSheetId="2" hidden="1">{#N/A,"Sonae Tecnologias Consolidado",FALSE,"PCG";#N/A,"Publico",FALSE,"PCG";#N/A,"Sonae Redes de Dados",FALSE,"PCG";#N/A,"Rádio Nova",FALSE,"PCG";#N/A,"Optimus",FALSE,"PCG"}</definedName>
    <definedName name="OO" hidden="1">{#N/A,"Sonae Tecnologias Consolidado",FALSE,"PCG";#N/A,"Publico",FALSE,"PCG";#N/A,"Sonae Redes de Dados",FALSE,"PCG";#N/A,"Rádio Nova",FALSE,"PCG";#N/A,"Optimus",FALSE,"PCG"}</definedName>
    <definedName name="OO_1" localSheetId="2"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localSheetId="2" hidden="1">{#N/A,#N/A,FALSE,"model"}</definedName>
    <definedName name="outlook" hidden="1">{#N/A,#N/A,FALSE,"model"}</definedName>
    <definedName name="outlook_1" localSheetId="2" hidden="1">{#N/A,#N/A,FALSE,"model"}</definedName>
    <definedName name="outlook_1" hidden="1">{#N/A,#N/A,FALSE,"model"}</definedName>
    <definedName name="Output" localSheetId="2" hidden="1">{#N/A,#N/A,FALSE,"model"}</definedName>
    <definedName name="Output" hidden="1">{#N/A,#N/A,FALSE,"model"}</definedName>
    <definedName name="Output_1" localSheetId="2" hidden="1">{#N/A,#N/A,FALSE,"model"}</definedName>
    <definedName name="Output_1" hidden="1">{#N/A,#N/A,FALSE,"model"}</definedName>
    <definedName name="pph" localSheetId="2" hidden="1">{#N/A,"Spred Consolidado",FALSE,"PCG";#N/A,"Transportes",FALSE,"PCG";#N/A,"Cinclus",FALSE,"PCG";#N/A,"Nuclarq",FALSE,"PCG";#N/A,"Grupo Selfrio",FALSE,"PCG";#N/A,"Selfrio",FALSE,"PCG";#N/A,"Sistavac",FALSE,"PCG";#N/A,"SMP",FALSE,"PCG"}</definedName>
    <definedName name="pph" hidden="1">{#N/A,"Spred Consolidado",FALSE,"PCG";#N/A,"Transportes",FALSE,"PCG";#N/A,"Cinclus",FALSE,"PCG";#N/A,"Nuclarq",FALSE,"PCG";#N/A,"Grupo Selfrio",FALSE,"PCG";#N/A,"Selfrio",FALSE,"PCG";#N/A,"Sistavac",FALSE,"PCG";#N/A,"SMP",FALSE,"PCG"}</definedName>
    <definedName name="pph_1" localSheetId="2"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localSheetId="2" hidden="1">{#N/A,#N/A,FALSE,"model"}</definedName>
    <definedName name="Praedium" hidden="1">{#N/A,#N/A,FALSE,"model"}</definedName>
    <definedName name="Praedium_1" localSheetId="2" hidden="1">{#N/A,#N/A,FALSE,"model"}</definedName>
    <definedName name="Praedium_1" hidden="1">{#N/A,#N/A,FALSE,"model"}</definedName>
    <definedName name="_xlnm.Print_Area" localSheetId="1">'1Q19 (IFRS16)'!$B$4:$L$126</definedName>
    <definedName name="_xlnm.Print_Area" localSheetId="2">'3Q20'!$A$4:$L$116</definedName>
    <definedName name="_xlnm.Print_Area" localSheetId="0">'FY18'!$B$4:$O$103</definedName>
    <definedName name="_xlnm.Print_Titles" localSheetId="1">'1Q19 (IFRS16)'!$B:$B,'1Q19 (IFRS16)'!$4:$4</definedName>
    <definedName name="_xlnm.Print_Titles" localSheetId="2">'3Q20'!$A:$B</definedName>
    <definedName name="_xlnm.Print_Titles" localSheetId="0">'FY18'!$B:$B,'FY18'!$4:$4</definedName>
    <definedName name="Pro" localSheetId="2" hidden="1">{#N/A,#N/A,FALSE,"model"}</definedName>
    <definedName name="Pro" hidden="1">{#N/A,#N/A,FALSE,"model"}</definedName>
    <definedName name="Pro_1" localSheetId="2" hidden="1">{#N/A,#N/A,FALSE,"model"}</definedName>
    <definedName name="Pro_1" hidden="1">{#N/A,#N/A,FALSE,"model"}</definedName>
    <definedName name="prog" localSheetId="2" hidden="1">{#N/A,"Sonae Turismo Consolidado",FALSE,"PCG";#N/A,"Porto Palácio",FALSE,"PCG";#N/A,"Lazer",FALSE,"PCG";#N/A,"Partnergiro",FALSE,"PCG";#N/A,"Divertlandia",FALSE,"PCG";#N/A,"Marina Magic",FALSE,"PCG";#N/A,"Viagens",FALSE,"PCG";#N/A,"Star Viagens",FALSE,"PCG";#N/A,"Roteiro",FALSE,"PCG"}</definedName>
    <definedName name="prog" hidden="1">{#N/A,"Sonae Turismo Consolidado",FALSE,"PCG";#N/A,"Porto Palácio",FALSE,"PCG";#N/A,"Lazer",FALSE,"PCG";#N/A,"Partnergiro",FALSE,"PCG";#N/A,"Divertlandia",FALSE,"PCG";#N/A,"Marina Magic",FALSE,"PCG";#N/A,"Viagens",FALSE,"PCG";#N/A,"Star Viagens",FALSE,"PCG";#N/A,"Roteiro",FALSE,"PCG"}</definedName>
    <definedName name="prog_1" localSheetId="2"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localSheetId="2" hidden="1">{#N/A,#N/A,FALSE,"model"}</definedName>
    <definedName name="prov" hidden="1">{#N/A,#N/A,FALSE,"model"}</definedName>
    <definedName name="prov_1" localSheetId="2" hidden="1">{#N/A,#N/A,FALSE,"model"}</definedName>
    <definedName name="prov_1" hidden="1">{#N/A,#N/A,FALSE,"model"}</definedName>
    <definedName name="QEFEWQFWF" localSheetId="2" hidden="1">{#N/A,"Spred Consolidado",FALSE,"PCG";#N/A,"Transportes",FALSE,"PCG";#N/A,"Cinclus",FALSE,"PCG";#N/A,"Nuclarq",FALSE,"PCG";#N/A,"Grupo Selfrio",FALSE,"PCG";#N/A,"Selfrio",FALSE,"PCG";#N/A,"Sistavac",FALSE,"PCG";#N/A,"SMP",FALSE,"PCG"}</definedName>
    <definedName name="QEFEWQFWF" hidden="1">{#N/A,"Spred Consolidado",FALSE,"PCG";#N/A,"Transportes",FALSE,"PCG";#N/A,"Cinclus",FALSE,"PCG";#N/A,"Nuclarq",FALSE,"PCG";#N/A,"Grupo Selfrio",FALSE,"PCG";#N/A,"Selfrio",FALSE,"PCG";#N/A,"Sistavac",FALSE,"PCG";#N/A,"SMP",FALSE,"PCG"}</definedName>
    <definedName name="QFFFQQF" localSheetId="2" hidden="1">{#N/A,"Sonae Turismo Consolidado",FALSE,"PCG";#N/A,"Porto Palácio",FALSE,"PCG";#N/A,"Lazer",FALSE,"PCG";#N/A,"Partnergiro",FALSE,"PCG";#N/A,"Divertlandia",FALSE,"PCG";#N/A,"Marina Magic",FALSE,"PCG";#N/A,"Viagens",FALSE,"PCG";#N/A,"Star Viagens",FALSE,"PCG";#N/A,"Roteiro",FALSE,"PCG"}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localSheetId="2"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localSheetId="2" hidden="1">{#N/A,"Contacto Consolidado SA",FALSE,"PCG";#N/A,"Contacto SA",FALSE,"PCG";#N/A,"Cequip",FALSE,"PCG";#N/A,"CMO",FALSE,"PCG"}</definedName>
    <definedName name="QFQFFQFQQF" hidden="1">{#N/A,"Contacto Consolidado SA",FALSE,"PCG";#N/A,"Contacto SA",FALSE,"PCG";#N/A,"Cequip",FALSE,"PCG";#N/A,"CMO",FALSE,"PCG"}</definedName>
    <definedName name="QFQFFWEQ" localSheetId="2" hidden="1">{#N/A,"Spred Consolidado",FALSE,"PCG";#N/A,"Transportes",FALSE,"PCG";#N/A,"Cinclus",FALSE,"PCG";#N/A,"Nuclarq",FALSE,"PCG";#N/A,"Grupo Selfrio",FALSE,"PCG";#N/A,"Selfrio",FALSE,"PCG";#N/A,"Sistavac",FALSE,"PCG";#N/A,"SMP",FALSE,"PCG"}</definedName>
    <definedName name="QFQFFWEQ" hidden="1">{#N/A,"Spred Consolidado",FALSE,"PCG";#N/A,"Transportes",FALSE,"PCG";#N/A,"Cinclus",FALSE,"PCG";#N/A,"Nuclarq",FALSE,"PCG";#N/A,"Grupo Selfrio",FALSE,"PCG";#N/A,"Selfrio",FALSE,"PCG";#N/A,"Sistavac",FALSE,"PCG";#N/A,"SMP",FALSE,"PCG"}</definedName>
    <definedName name="QFQQQF" localSheetId="2" hidden="1">{#N/A,"Sonae Turismo Consolidado",FALSE,"PCG";#N/A,"Porto Palácio",FALSE,"PCG";#N/A,"Lazer",FALSE,"PCG";#N/A,"Partnergiro",FALSE,"PCG";#N/A,"Divertlandia",FALSE,"PCG";#N/A,"Marina Magic",FALSE,"PCG";#N/A,"Viagens",FALSE,"PCG";#N/A,"Star Viagens",FALSE,"PCG";#N/A,"Roteiro",FALSE,"PCG"}</definedName>
    <definedName name="QFQQQF" hidden="1">{#N/A,"Sonae Turismo Consolidado",FALSE,"PCG";#N/A,"Porto Palácio",FALSE,"PCG";#N/A,"Lazer",FALSE,"PCG";#N/A,"Partnergiro",FALSE,"PCG";#N/A,"Divertlandia",FALSE,"PCG";#N/A,"Marina Magic",FALSE,"PCG";#N/A,"Viagens",FALSE,"PCG";#N/A,"Star Viagens",FALSE,"PCG";#N/A,"Roteiro",FALSE,"PCG"}</definedName>
    <definedName name="qq"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localSheetId="2" hidden="1">{#N/A,"Contacto Consolidado SA",FALSE,"PCG";#N/A,"Contacto SA",FALSE,"PCG";#N/A,"Cequip",FALSE,"PCG";#N/A,"CMO",FALSE,"PCG"}</definedName>
    <definedName name="QQQFQWQ" hidden="1">{#N/A,"Contacto Consolidado SA",FALSE,"PCG";#N/A,"Contacto SA",FALSE,"PCG";#N/A,"Cequip",FALSE,"PCG";#N/A,"CMO",FALSE,"PCG"}</definedName>
    <definedName name="qqqq" localSheetId="2" hidden="1">{#N/A,#N/A,FALSE,"Aging Summary";#N/A,#N/A,FALSE,"Ratio Analysis";#N/A,#N/A,FALSE,"Test 120 Day Accts";#N/A,#N/A,FALSE,"Tickmarks"}</definedName>
    <definedName name="qqqq" hidden="1">{#N/A,#N/A,FALSE,"Aging Summary";#N/A,#N/A,FALSE,"Ratio Analysis";#N/A,#N/A,FALSE,"Test 120 Day Accts";#N/A,#N/A,FALSE,"Tickmarks"}</definedName>
    <definedName name="qqqq_1" localSheetId="2" hidden="1">{#N/A,#N/A,FALSE,"Aging Summary";#N/A,#N/A,FALSE,"Ratio Analysis";#N/A,#N/A,FALSE,"Test 120 Day Accts";#N/A,#N/A,FALSE,"Tickmarks"}</definedName>
    <definedName name="qqqq_1" hidden="1">{#N/A,#N/A,FALSE,"Aging Summary";#N/A,#N/A,FALSE,"Ratio Analysis";#N/A,#N/A,FALSE,"Test 120 Day Accts";#N/A,#N/A,FALSE,"Tickmarks"}</definedName>
    <definedName name="QWEE" localSheetId="2" hidden="1">{#N/A,#N/A,FALSE,"model"}</definedName>
    <definedName name="QWEE" hidden="1">{#N/A,#N/A,FALSE,"model"}</definedName>
    <definedName name="QWFEFWE" localSheetId="2" hidden="1">{#N/A,"Sonae Turismo Consolidado",FALSE,"PCG";#N/A,"Porto Palácio",FALSE,"PCG";#N/A,"Lazer",FALSE,"PCG";#N/A,"Partnergiro",FALSE,"PCG";#N/A,"Divertlandia",FALSE,"PCG";#N/A,"Marina Magic",FALSE,"PCG";#N/A,"Viagens",FALSE,"PCG";#N/A,"Star Viagens",FALSE,"PCG";#N/A,"Roteiro",FALSE,"PCG"}</definedName>
    <definedName name="QWFEFWE" hidden="1">{#N/A,"Sonae Turismo Consolidado",FALSE,"PCG";#N/A,"Porto Palácio",FALSE,"PCG";#N/A,"Lazer",FALSE,"PCG";#N/A,"Partnergiro",FALSE,"PCG";#N/A,"Divertlandia",FALSE,"PCG";#N/A,"Marina Magic",FALSE,"PCG";#N/A,"Viagens",FALSE,"PCG";#N/A,"Star Viagens",FALSE,"PCG";#N/A,"Roteiro",FALSE,"PCG"}</definedName>
    <definedName name="qww" localSheetId="2" hidden="1">{#N/A,"Spred Consolidado",FALSE,"PCG";#N/A,"Transportes",FALSE,"PCG";#N/A,"Cinclus",FALSE,"PCG";#N/A,"Nuclarq",FALSE,"PCG";#N/A,"Grupo Selfrio",FALSE,"PCG";#N/A,"Selfrio",FALSE,"PCG";#N/A,"Sistavac",FALSE,"PCG";#N/A,"SMP",FALSE,"PCG"}</definedName>
    <definedName name="qww" hidden="1">{#N/A,"Spred Consolidado",FALSE,"PCG";#N/A,"Transportes",FALSE,"PCG";#N/A,"Cinclus",FALSE,"PCG";#N/A,"Nuclarq",FALSE,"PCG";#N/A,"Grupo Selfrio",FALSE,"PCG";#N/A,"Selfrio",FALSE,"PCG";#N/A,"Sistavac",FALSE,"PCG";#N/A,"SMP",FALSE,"PCG"}</definedName>
    <definedName name="qww_1" localSheetId="2"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localSheetId="2" hidden="1">{#N/A,"Sonae Tecnologias Consolidado",FALSE,"PCG";#N/A,"Publico",FALSE,"PCG";#N/A,"Sonae Redes de Dados",FALSE,"PCG";#N/A,"Rádio Nova",FALSE,"PCG";#N/A,"Optimus",FALSE,"PCG"}</definedName>
    <definedName name="qwwww" hidden="1">{#N/A,"Sonae Tecnologias Consolidado",FALSE,"PCG";#N/A,"Publico",FALSE,"PCG";#N/A,"Sonae Redes de Dados",FALSE,"PCG";#N/A,"Rádio Nova",FALSE,"PCG";#N/A,"Optimus",FALSE,"PCG"}</definedName>
    <definedName name="Racios" localSheetId="2" hidden="1">{#N/A,"Spred Consolidado",FALSE,"PCG";#N/A,"Transportes",FALSE,"PCG";#N/A,"Cinclus",FALSE,"PCG";#N/A,"Nuclarq",FALSE,"PCG";#N/A,"Grupo Selfrio",FALSE,"PCG";#N/A,"Selfrio",FALSE,"PCG";#N/A,"Sistavac",FALSE,"PCG";#N/A,"SMP",FALSE,"PCG"}</definedName>
    <definedName name="Racios" hidden="1">{#N/A,"Spred Consolidado",FALSE,"PCG";#N/A,"Transportes",FALSE,"PCG";#N/A,"Cinclus",FALSE,"PCG";#N/A,"Nuclarq",FALSE,"PCG";#N/A,"Grupo Selfrio",FALSE,"PCG";#N/A,"Selfrio",FALSE,"PCG";#N/A,"Sistavac",FALSE,"PCG";#N/A,"SMP",FALSE,"PCG"}</definedName>
    <definedName name="rrr" localSheetId="2"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localSheetId="2"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localSheetId="2"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localSheetId="2"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localSheetId="2" hidden="1">{#N/A,#N/A,FALSE,"model"}</definedName>
    <definedName name="rtyhg" hidden="1">{#N/A,#N/A,FALSE,"model"}</definedName>
    <definedName name="rtyhg_1" localSheetId="2" hidden="1">{#N/A,#N/A,FALSE,"model"}</definedName>
    <definedName name="rtyhg_1" hidden="1">{#N/A,#N/A,FALSE,"model"}</definedName>
    <definedName name="rtyy" localSheetId="2" hidden="1">{#N/A,#N/A,FALSE,"model"}</definedName>
    <definedName name="rtyy" hidden="1">{#N/A,#N/A,FALSE,"model"}</definedName>
    <definedName name="rtyy_1" localSheetId="2" hidden="1">{#N/A,#N/A,FALSE,"model"}</definedName>
    <definedName name="rtyy_1" hidden="1">{#N/A,#N/A,FALSE,"model"}</definedName>
    <definedName name="s" localSheetId="1" hidden="1">#REF!</definedName>
    <definedName name="s" localSheetId="0" hidden="1">#REF!</definedName>
    <definedName name="s" hidden="1">#REF!</definedName>
    <definedName name="sadf" localSheetId="2" hidden="1">{#N/A,#N/A,FALSE,"model"}</definedName>
    <definedName name="sadf" hidden="1">{#N/A,#N/A,FALSE,"model"}</definedName>
    <definedName name="sadf_1" localSheetId="2" hidden="1">{#N/A,#N/A,FALSE,"model"}</definedName>
    <definedName name="sadf_1" hidden="1">{#N/A,#N/A,FALSE,"model"}</definedName>
    <definedName name="sadfa" localSheetId="2" hidden="1">{#N/A,#N/A,FALSE,"model"}</definedName>
    <definedName name="sadfa" hidden="1">{#N/A,#N/A,FALSE,"model"}</definedName>
    <definedName name="sadfa_1" localSheetId="2" hidden="1">{#N/A,#N/A,FALSE,"model"}</definedName>
    <definedName name="sadfa_1" hidden="1">{#N/A,#N/A,FALSE,"model"}</definedName>
    <definedName name="sagasdgasg" localSheetId="2" hidden="1">{#N/A,"Sonae Tecnologias Consolidado",FALSE,"PCG";#N/A,"Publico",FALSE,"PCG";#N/A,"Sonae Redes de Dados",FALSE,"PCG";#N/A,"Rádio Nova",FALSE,"PCG";#N/A,"Optimus",FALSE,"PCG"}</definedName>
    <definedName name="sagasdgasg" hidden="1">{#N/A,"Sonae Tecnologias Consolidado",FALSE,"PCG";#N/A,"Publico",FALSE,"PCG";#N/A,"Sonae Redes de Dados",FALSE,"PCG";#N/A,"Rádio Nova",FALSE,"PCG";#N/A,"Optimus",FALSE,"PCG"}</definedName>
    <definedName name="sagasdgasg_1" localSheetId="2"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localSheetId="2" hidden="1">{#N/A,#N/A,FALSE,"model"}</definedName>
    <definedName name="sda" hidden="1">{#N/A,#N/A,FALSE,"model"}</definedName>
    <definedName name="sda_1" localSheetId="2" hidden="1">{#N/A,#N/A,FALSE,"model"}</definedName>
    <definedName name="sda_1" hidden="1">{#N/A,#N/A,FALSE,"model"}</definedName>
    <definedName name="sddf" localSheetId="2" hidden="1">{#N/A,"Spred Consolidado",FALSE,"PCG";#N/A,"Transportes",FALSE,"PCG";#N/A,"Cinclus",FALSE,"PCG";#N/A,"Nuclarq",FALSE,"PCG";#N/A,"Grupo Selfrio",FALSE,"PCG";#N/A,"Selfrio",FALSE,"PCG";#N/A,"Sistavac",FALSE,"PCG";#N/A,"SMP",FALSE,"PCG"}</definedName>
    <definedName name="sddf" hidden="1">{#N/A,"Spred Consolidado",FALSE,"PCG";#N/A,"Transportes",FALSE,"PCG";#N/A,"Cinclus",FALSE,"PCG";#N/A,"Nuclarq",FALSE,"PCG";#N/A,"Grupo Selfrio",FALSE,"PCG";#N/A,"Selfrio",FALSE,"PCG";#N/A,"Sistavac",FALSE,"PCG";#N/A,"SMP",FALSE,"PCG"}</definedName>
    <definedName name="sddf_1" localSheetId="2"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localSheetId="2" hidden="1">{#N/A,"Contacto Consolidado SA",FALSE,"PCG";#N/A,"Contacto SA",FALSE,"PCG";#N/A,"Cequip",FALSE,"PCG";#N/A,"CMO",FALSE,"PCG"}</definedName>
    <definedName name="sdfg" hidden="1">{#N/A,"Contacto Consolidado SA",FALSE,"PCG";#N/A,"Contacto SA",FALSE,"PCG";#N/A,"Cequip",FALSE,"PCG";#N/A,"CMO",FALSE,"PCG"}</definedName>
    <definedName name="sdfg_1" localSheetId="2" hidden="1">{#N/A,"Contacto Consolidado SA",FALSE,"PCG";#N/A,"Contacto SA",FALSE,"PCG";#N/A,"Cequip",FALSE,"PCG";#N/A,"CMO",FALSE,"PCG"}</definedName>
    <definedName name="sdfg_1" hidden="1">{#N/A,"Contacto Consolidado SA",FALSE,"PCG";#N/A,"Contacto SA",FALSE,"PCG";#N/A,"Cequip",FALSE,"PCG";#N/A,"CMO",FALSE,"PCG"}</definedName>
    <definedName name="sdfgdfg" localSheetId="2" hidden="1">{#N/A,"Spred Consolidado",FALSE,"PCG";#N/A,"Transportes",FALSE,"PCG";#N/A,"Cinclus",FALSE,"PCG";#N/A,"Nuclarq",FALSE,"PCG";#N/A,"Grupo Selfrio",FALSE,"PCG";#N/A,"Selfrio",FALSE,"PCG";#N/A,"Sistavac",FALSE,"PCG";#N/A,"SMP",FALSE,"PCG"}</definedName>
    <definedName name="sdfgdfg" hidden="1">{#N/A,"Spred Consolidado",FALSE,"PCG";#N/A,"Transportes",FALSE,"PCG";#N/A,"Cinclus",FALSE,"PCG";#N/A,"Nuclarq",FALSE,"PCG";#N/A,"Grupo Selfrio",FALSE,"PCG";#N/A,"Selfrio",FALSE,"PCG";#N/A,"Sistavac",FALSE,"PCG";#N/A,"SMP",FALSE,"PCG"}</definedName>
    <definedName name="sdfgdfg_1" localSheetId="2"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localSheetId="2" hidden="1">{#N/A,"Sonae Turismo Consolidado",FALSE,"PCG";#N/A,"Porto Palácio",FALSE,"PCG";#N/A,"Lazer",FALSE,"PCG";#N/A,"Partnergiro",FALSE,"PCG";#N/A,"Divertlandia",FALSE,"PCG";#N/A,"Marina Magic",FALSE,"PCG";#N/A,"Viagens",FALSE,"PCG";#N/A,"Star Viagens",FALSE,"PCG";#N/A,"Roteiro",FALSE,"PCG"}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localSheetId="2"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localSheetId="2"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localSheetId="2"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localSheetId="2" hidden="1">{#N/A,"Spred Consolidado",FALSE,"PCG";#N/A,"Transportes",FALSE,"PCG";#N/A,"Cinclus",FALSE,"PCG";#N/A,"Nuclarq",FALSE,"PCG";#N/A,"Grupo Selfrio",FALSE,"PCG";#N/A,"Selfrio",FALSE,"PCG";#N/A,"Sistavac",FALSE,"PCG";#N/A,"SMP",FALSE,"PCG"}</definedName>
    <definedName name="sdgasgf" hidden="1">{#N/A,"Spred Consolidado",FALSE,"PCG";#N/A,"Transportes",FALSE,"PCG";#N/A,"Cinclus",FALSE,"PCG";#N/A,"Nuclarq",FALSE,"PCG";#N/A,"Grupo Selfrio",FALSE,"PCG";#N/A,"Selfrio",FALSE,"PCG";#N/A,"Sistavac",FALSE,"PCG";#N/A,"SMP",FALSE,"PCG"}</definedName>
    <definedName name="sdgasgf_1" localSheetId="2"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localSheetId="2" hidden="1">{#N/A,#N/A,FALSE,"model"}</definedName>
    <definedName name="sdgge" hidden="1">{#N/A,#N/A,FALSE,"model"}</definedName>
    <definedName name="sdgge_1" localSheetId="2" hidden="1">{#N/A,#N/A,FALSE,"model"}</definedName>
    <definedName name="sdgge_1" hidden="1">{#N/A,#N/A,FALSE,"model"}</definedName>
    <definedName name="sds" localSheetId="2" hidden="1">{#N/A,#N/A,FALSE,"model"}</definedName>
    <definedName name="sds" hidden="1">{#N/A,#N/A,FALSE,"model"}</definedName>
    <definedName name="sds_1" localSheetId="2" hidden="1">{#N/A,#N/A,FALSE,"model"}</definedName>
    <definedName name="sds_1" hidden="1">{#N/A,#N/A,FALSE,"model"}</definedName>
    <definedName name="sfdsd" localSheetId="2" hidden="1">{#N/A,#N/A,FALSE,"model"}</definedName>
    <definedName name="sfdsd" hidden="1">{#N/A,#N/A,FALSE,"model"}</definedName>
    <definedName name="sfdsd_1" localSheetId="2" hidden="1">{#N/A,#N/A,FALSE,"model"}</definedName>
    <definedName name="sfdsd_1" hidden="1">{#N/A,#N/A,FALSE,"model"}</definedName>
    <definedName name="sfge" localSheetId="2" hidden="1">{#N/A,#N/A,FALSE,"model"}</definedName>
    <definedName name="sfge" hidden="1">{#N/A,#N/A,FALSE,"model"}</definedName>
    <definedName name="sfge_1" localSheetId="2" hidden="1">{#N/A,#N/A,FALSE,"model"}</definedName>
    <definedName name="sfge_1" hidden="1">{#N/A,#N/A,FALSE,"model"}</definedName>
    <definedName name="SFSFSWW" localSheetId="2" hidden="1">{#N/A,"Sonae Turismo Consolidado",FALSE,"PCG";#N/A,"Porto Palácio",FALSE,"PCG";#N/A,"Lazer",FALSE,"PCG";#N/A,"Partnergiro",FALSE,"PCG";#N/A,"Divertlandia",FALSE,"PCG";#N/A,"Marina Magic",FALSE,"PCG";#N/A,"Viagens",FALSE,"PCG";#N/A,"Star Viagens",FALSE,"PCG";#N/A,"Roteiro",FALSE,"PCG"}</definedName>
    <definedName name="SFSFSWW" hidden="1">{#N/A,"Sonae Turismo Consolidado",FALSE,"PCG";#N/A,"Porto Palácio",FALSE,"PCG";#N/A,"Lazer",FALSE,"PCG";#N/A,"Partnergiro",FALSE,"PCG";#N/A,"Divertlandia",FALSE,"PCG";#N/A,"Marina Magic",FALSE,"PCG";#N/A,"Viagens",FALSE,"PCG";#N/A,"Star Viagens",FALSE,"PCG";#N/A,"Roteiro",FALSE,"PCG"}</definedName>
    <definedName name="sgasgasgas" localSheetId="2" hidden="1">{#N/A,"Contacto Consolidado SA",FALSE,"PCG";#N/A,"Contacto SA",FALSE,"PCG";#N/A,"Cequip",FALSE,"PCG";#N/A,"CMO",FALSE,"PCG"}</definedName>
    <definedName name="sgasgasgas" hidden="1">{#N/A,"Contacto Consolidado SA",FALSE,"PCG";#N/A,"Contacto SA",FALSE,"PCG";#N/A,"Cequip",FALSE,"PCG";#N/A,"CMO",FALSE,"PCG"}</definedName>
    <definedName name="sgasgasgas_1" localSheetId="2" hidden="1">{#N/A,"Contacto Consolidado SA",FALSE,"PCG";#N/A,"Contacto SA",FALSE,"PCG";#N/A,"Cequip",FALSE,"PCG";#N/A,"CMO",FALSE,"PCG"}</definedName>
    <definedName name="sgasgasgas_1" hidden="1">{#N/A,"Contacto Consolidado SA",FALSE,"PCG";#N/A,"Contacto SA",FALSE,"PCG";#N/A,"Cequip",FALSE,"PCG";#N/A,"CMO",FALSE,"PCG"}</definedName>
    <definedName name="sgsga" localSheetId="2" hidden="1">{#N/A,"Sonae Tecnologias Consolidado",FALSE,"PCG";#N/A,"Publico",FALSE,"PCG";#N/A,"Sonae Redes de Dados",FALSE,"PCG";#N/A,"Rádio Nova",FALSE,"PCG";#N/A,"Optimus",FALSE,"PCG"}</definedName>
    <definedName name="sgsga" hidden="1">{#N/A,"Sonae Tecnologias Consolidado",FALSE,"PCG";#N/A,"Publico",FALSE,"PCG";#N/A,"Sonae Redes de Dados",FALSE,"PCG";#N/A,"Rádio Nova",FALSE,"PCG";#N/A,"Optimus",FALSE,"PCG"}</definedName>
    <definedName name="sgsga_1" localSheetId="2"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localSheetId="2" hidden="1">{"Assump1",#N/A,TRUE,"Assumptions";"Assump2",#N/A,TRUE,"Assumptions"}</definedName>
    <definedName name="Sierra2" hidden="1">{"Assump1",#N/A,TRUE,"Assumptions";"Assump2",#N/A,TRUE,"Assumptions"}</definedName>
    <definedName name="SIServiços2" localSheetId="2" hidden="1">{#N/A,#N/A,FALSE,"model"}</definedName>
    <definedName name="SIServiços2" hidden="1">{#N/A,#N/A,FALSE,"model"}</definedName>
    <definedName name="SIServiços2_1" localSheetId="2" hidden="1">{#N/A,#N/A,FALSE,"model"}</definedName>
    <definedName name="SIServiços2_1" hidden="1">{#N/A,#N/A,FALSE,"model"}</definedName>
    <definedName name="skjsjsjsjsjsjsjs" localSheetId="2" hidden="1">{#N/A,"Spred Consolidado",FALSE,"PCG";#N/A,"Transportes",FALSE,"PCG";#N/A,"Cinclus",FALSE,"PCG";#N/A,"Nuclarq",FALSE,"PCG";#N/A,"Grupo Selfrio",FALSE,"PCG";#N/A,"Selfrio",FALSE,"PCG";#N/A,"Sistavac",FALSE,"PCG";#N/A,"SMP",FALSE,"PCG"}</definedName>
    <definedName name="skjsjsjsjsjsjsjs" hidden="1">{#N/A,"Spred Consolidado",FALSE,"PCG";#N/A,"Transportes",FALSE,"PCG";#N/A,"Cinclus",FALSE,"PCG";#N/A,"Nuclarq",FALSE,"PCG";#N/A,"Grupo Selfrio",FALSE,"PCG";#N/A,"Selfrio",FALSE,"PCG";#N/A,"Sistavac",FALSE,"PCG";#N/A,"SMP",FALSE,"PCG"}</definedName>
    <definedName name="ss" localSheetId="2"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localSheetId="2"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localSheetId="2"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localSheetId="2"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localSheetId="2"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localSheetId="2" hidden="1">{#N/A,#N/A,FALSE,"Aging Summary";#N/A,#N/A,FALSE,"Ratio Analysis";#N/A,#N/A,FALSE,"Test 120 Day Accts";#N/A,#N/A,FALSE,"Tickmarks"}</definedName>
    <definedName name="sssss" hidden="1">{#N/A,#N/A,FALSE,"Aging Summary";#N/A,#N/A,FALSE,"Ratio Analysis";#N/A,#N/A,FALSE,"Test 120 Day Accts";#N/A,#N/A,FALSE,"Tickmarks"}</definedName>
    <definedName name="sssss_1" localSheetId="2" hidden="1">{#N/A,#N/A,FALSE,"Aging Summary";#N/A,#N/A,FALSE,"Ratio Analysis";#N/A,#N/A,FALSE,"Test 120 Day Accts";#N/A,#N/A,FALSE,"Tickmarks"}</definedName>
    <definedName name="sssss_1" hidden="1">{#N/A,#N/A,FALSE,"Aging Summary";#N/A,#N/A,FALSE,"Ratio Analysis";#N/A,#N/A,FALSE,"Test 120 Day Accts";#N/A,#N/A,FALSE,"Tickmarks"}</definedName>
    <definedName name="ssssss" localSheetId="2" hidden="1">{#N/A,#N/A,FALSE,"model"}</definedName>
    <definedName name="ssssss" hidden="1">{#N/A,#N/A,FALSE,"model"}</definedName>
    <definedName name="ssssss_1" localSheetId="2" hidden="1">{#N/A,#N/A,FALSE,"model"}</definedName>
    <definedName name="ssssss_1" hidden="1">{#N/A,#N/A,FALSE,"model"}</definedName>
    <definedName name="stur" localSheetId="2" hidden="1">{#N/A,"Contacto Consolidado SA",FALSE,"PCG";#N/A,"Contacto SA",FALSE,"PCG";#N/A,"Cequip",FALSE,"PCG";#N/A,"CMO",FALSE,"PCG"}</definedName>
    <definedName name="stur" hidden="1">{#N/A,"Contacto Consolidado SA",FALSE,"PCG";#N/A,"Contacto SA",FALSE,"PCG";#N/A,"Cequip",FALSE,"PCG";#N/A,"CMO",FALSE,"PCG"}</definedName>
    <definedName name="stur_1" localSheetId="2" hidden="1">{#N/A,"Contacto Consolidado SA",FALSE,"PCG";#N/A,"Contacto SA",FALSE,"PCG";#N/A,"Cequip",FALSE,"PCG";#N/A,"CMO",FALSE,"PCG"}</definedName>
    <definedName name="stur_1" hidden="1">{#N/A,"Contacto Consolidado SA",FALSE,"PCG";#N/A,"Contacto SA",FALSE,"PCG";#N/A,"Cequip",FALSE,"PCG";#N/A,"CMO",FALSE,"PCG"}</definedName>
    <definedName name="sxds" localSheetId="2" hidden="1">{#N/A,#N/A,FALSE,"model"}</definedName>
    <definedName name="sxds" hidden="1">{#N/A,#N/A,FALSE,"model"}</definedName>
    <definedName name="sxds_1" localSheetId="2" hidden="1">{#N/A,#N/A,FALSE,"model"}</definedName>
    <definedName name="sxds_1" hidden="1">{#N/A,#N/A,FALSE,"model"}</definedName>
    <definedName name="teste" localSheetId="2" hidden="1">{#N/A,#N/A,FALSE,"model"}</definedName>
    <definedName name="teste" hidden="1">{#N/A,#N/A,FALSE,"model"}</definedName>
    <definedName name="teste_1" localSheetId="2" hidden="1">{#N/A,#N/A,FALSE,"model"}</definedName>
    <definedName name="teste_1" hidden="1">{#N/A,#N/A,FALSE,"model"}</definedName>
    <definedName name="TextRefCopyRangeCount" hidden="1">2</definedName>
    <definedName name="total" localSheetId="2" hidden="1">{#N/A,"Contacto Consolidado SA",FALSE,"PCG";#N/A,"Contacto SA",FALSE,"PCG";#N/A,"Cequip",FALSE,"PCG";#N/A,"CMO",FALSE,"PCG"}</definedName>
    <definedName name="total" hidden="1">{#N/A,"Contacto Consolidado SA",FALSE,"PCG";#N/A,"Contacto SA",FALSE,"PCG";#N/A,"Cequip",FALSE,"PCG";#N/A,"CMO",FALSE,"PCG"}</definedName>
    <definedName name="total_1" localSheetId="2" hidden="1">{#N/A,"Contacto Consolidado SA",FALSE,"PCG";#N/A,"Contacto SA",FALSE,"PCG";#N/A,"Cequip",FALSE,"PCG";#N/A,"CMO",FALSE,"PCG"}</definedName>
    <definedName name="total_1" hidden="1">{#N/A,"Contacto Consolidado SA",FALSE,"PCG";#N/A,"Contacto SA",FALSE,"PCG";#N/A,"Cequip",FALSE,"PCG";#N/A,"CMO",FALSE,"PCG"}</definedName>
    <definedName name="tr" localSheetId="2" hidden="1">{#N/A,"Spred Consolidado",FALSE,"PCG";#N/A,"Transportes",FALSE,"PCG";#N/A,"Cinclus",FALSE,"PCG";#N/A,"Nuclarq",FALSE,"PCG";#N/A,"Grupo Selfrio",FALSE,"PCG";#N/A,"Selfrio",FALSE,"PCG";#N/A,"Sistavac",FALSE,"PCG";#N/A,"SMP",FALSE,"PCG"}</definedName>
    <definedName name="tr" hidden="1">{#N/A,"Spred Consolidado",FALSE,"PCG";#N/A,"Transportes",FALSE,"PCG";#N/A,"Cinclus",FALSE,"PCG";#N/A,"Nuclarq",FALSE,"PCG";#N/A,"Grupo Selfrio",FALSE,"PCG";#N/A,"Selfrio",FALSE,"PCG";#N/A,"Sistavac",FALSE,"PCG";#N/A,"SMP",FALSE,"PCG"}</definedName>
    <definedName name="tr_1" localSheetId="2"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localSheetId="2" hidden="1">{#N/A,"Sonae Tecnologias Consolidado",FALSE,"PCG";#N/A,"Publico",FALSE,"PCG";#N/A,"Sonae Redes de Dados",FALSE,"PCG";#N/A,"Rádio Nova",FALSE,"PCG";#N/A,"Optimus",FALSE,"PCG"}</definedName>
    <definedName name="troiaaloj" hidden="1">{#N/A,"Sonae Tecnologias Consolidado",FALSE,"PCG";#N/A,"Publico",FALSE,"PCG";#N/A,"Sonae Redes de Dados",FALSE,"PCG";#N/A,"Rádio Nova",FALSE,"PCG";#N/A,"Optimus",FALSE,"PCG"}</definedName>
    <definedName name="troiaaloj_1" localSheetId="2"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localSheetId="2" hidden="1">{#N/A,"Sonae Turismo Consolidado",FALSE,"PCG";#N/A,"Porto Palácio",FALSE,"PCG";#N/A,"Lazer",FALSE,"PCG";#N/A,"Partnergiro",FALSE,"PCG";#N/A,"Divertlandia",FALSE,"PCG";#N/A,"Marina Magic",FALSE,"PCG";#N/A,"Viagens",FALSE,"PCG";#N/A,"Star Viagens",FALSE,"PCG";#N/A,"Roteiro",FALSE,"PCG"}</definedName>
    <definedName name="tt" hidden="1">{#N/A,"Sonae Turismo Consolidado",FALSE,"PCG";#N/A,"Porto Palácio",FALSE,"PCG";#N/A,"Lazer",FALSE,"PCG";#N/A,"Partnergiro",FALSE,"PCG";#N/A,"Divertlandia",FALSE,"PCG";#N/A,"Marina Magic",FALSE,"PCG";#N/A,"Viagens",FALSE,"PCG";#N/A,"Star Viagens",FALSE,"PCG";#N/A,"Roteiro",FALSE,"PCG"}</definedName>
    <definedName name="tt_1" localSheetId="2"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localSheetId="2" hidden="1">{#N/A,"Spred Consolidado",FALSE,"PCG";#N/A,"Transportes",FALSE,"PCG";#N/A,"Cinclus",FALSE,"PCG";#N/A,"Nuclarq",FALSE,"PCG";#N/A,"Grupo Selfrio",FALSE,"PCG";#N/A,"Selfrio",FALSE,"PCG";#N/A,"Sistavac",FALSE,"PCG";#N/A,"SMP",FALSE,"PCG"}</definedName>
    <definedName name="ttttt" hidden="1">{#N/A,"Spred Consolidado",FALSE,"PCG";#N/A,"Transportes",FALSE,"PCG";#N/A,"Cinclus",FALSE,"PCG";#N/A,"Nuclarq",FALSE,"PCG";#N/A,"Grupo Selfrio",FALSE,"PCG";#N/A,"Selfrio",FALSE,"PCG";#N/A,"Sistavac",FALSE,"PCG";#N/A,"SMP",FALSE,"PCG"}</definedName>
    <definedName name="ttttt_1" localSheetId="2"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localSheetId="2" hidden="1">{#N/A,#N/A,FALSE,"model"}</definedName>
    <definedName name="ttyy" hidden="1">{#N/A,#N/A,FALSE,"model"}</definedName>
    <definedName name="ttyy_1" localSheetId="2" hidden="1">{#N/A,#N/A,FALSE,"model"}</definedName>
    <definedName name="ttyy_1" hidden="1">{#N/A,#N/A,FALSE,"model"}</definedName>
    <definedName name="turisticos" localSheetId="2" hidden="1">{#N/A,"Sonae Turismo Consolidado",FALSE,"PCG";#N/A,"Porto Palácio",FALSE,"PCG";#N/A,"Lazer",FALSE,"PCG";#N/A,"Partnergiro",FALSE,"PCG";#N/A,"Divertlandia",FALSE,"PCG";#N/A,"Marina Magic",FALSE,"PCG";#N/A,"Viagens",FALSE,"PCG";#N/A,"Star Viagens",FALSE,"PCG";#N/A,"Roteiro",FALSE,"PCG"}</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localSheetId="2"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localSheetId="2" hidden="1">{#N/A,#N/A,FALSE,"model"}</definedName>
    <definedName name="vhkghhkg" hidden="1">{#N/A,#N/A,FALSE,"model"}</definedName>
    <definedName name="vhkghhkg_1" localSheetId="2" hidden="1">{#N/A,#N/A,FALSE,"model"}</definedName>
    <definedName name="vhkghhkg_1" hidden="1">{#N/A,#N/A,FALSE,"model"}</definedName>
    <definedName name="Viana_Fit_Out2" localSheetId="2" hidden="1">{"Assump1",#N/A,TRUE,"Assumptions";"Assump2",#N/A,TRUE,"Assumptions"}</definedName>
    <definedName name="Viana_Fit_Out2" hidden="1">{"Assump1",#N/A,TRUE,"Assumptions";"Assump2",#N/A,TRUE,"Assumptions"}</definedName>
    <definedName name="W" localSheetId="2" hidden="1">{#N/A,"Spred Consolidado",FALSE,"PCG";#N/A,"Transportes",FALSE,"PCG";#N/A,"Cinclus",FALSE,"PCG";#N/A,"Nuclarq",FALSE,"PCG";#N/A,"Grupo Selfrio",FALSE,"PCG";#N/A,"Selfrio",FALSE,"PCG";#N/A,"Sistavac",FALSE,"PCG";#N/A,"SMP",FALSE,"PCG"}</definedName>
    <definedName name="W" hidden="1">{#N/A,"Spred Consolidado",FALSE,"PCG";#N/A,"Transportes",FALSE,"PCG";#N/A,"Cinclus",FALSE,"PCG";#N/A,"Nuclarq",FALSE,"PCG";#N/A,"Grupo Selfrio",FALSE,"PCG";#N/A,"Selfrio",FALSE,"PCG";#N/A,"Sistavac",FALSE,"PCG";#N/A,"SMP",FALSE,"PCG"}</definedName>
    <definedName name="WAdad" localSheetId="1" hidden="1">#REF!</definedName>
    <definedName name="WAdad" localSheetId="0" hidden="1">#REF!</definedName>
    <definedName name="WAdad" hidden="1">#REF!</definedName>
    <definedName name="WADSF" localSheetId="2" hidden="1">{#N/A,"Contacto Consolidado SA",FALSE,"PCG";#N/A,"Contacto SA",FALSE,"PCG";#N/A,"Cequip",FALSE,"PCG";#N/A,"CMO",FALSE,"PCG"}</definedName>
    <definedName name="WADSF" hidden="1">{#N/A,"Contacto Consolidado SA",FALSE,"PCG";#N/A,"Contacto SA",FALSE,"PCG";#N/A,"Cequip",FALSE,"PCG";#N/A,"CMO",FALSE,"PCG"}</definedName>
    <definedName name="WDSDS" localSheetId="2" hidden="1">{#N/A,"Sonae Tecnologias Consolidado",FALSE,"PCG";#N/A,"Publico",FALSE,"PCG";#N/A,"Sonae Redes de Dados",FALSE,"PCG";#N/A,"Rádio Nova",FALSE,"PCG";#N/A,"Optimus",FALSE,"PCG"}</definedName>
    <definedName name="WDSDS" hidden="1">{#N/A,"Sonae Tecnologias Consolidado",FALSE,"PCG";#N/A,"Publico",FALSE,"PCG";#N/A,"Sonae Redes de Dados",FALSE,"PCG";#N/A,"Rádio Nova",FALSE,"PCG";#N/A,"Optimus",FALSE,"PCG"}</definedName>
    <definedName name="weee" hidden="1">#REF!</definedName>
    <definedName name="WQEWFFEW" localSheetId="2" hidden="1">{#N/A,"Sonae Turismo Consolidado",FALSE,"PCG";#N/A,"Porto Palácio",FALSE,"PCG";#N/A,"Lazer",FALSE,"PCG";#N/A,"Partnergiro",FALSE,"PCG";#N/A,"Divertlandia",FALSE,"PCG";#N/A,"Marina Magic",FALSE,"PCG";#N/A,"Viagens",FALSE,"PCG";#N/A,"Star Viagens",FALSE,"PCG";#N/A,"Roteiro",FALSE,"PCG"}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2"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localSheetId="2" hidden="1">{"Assump1",#N/A,TRUE,"Assumptions";"Assump2",#N/A,TRUE,"Assumptions"}</definedName>
    <definedName name="wrn.Assumptions." hidden="1">{"Assump1",#N/A,TRUE,"Assumptions";"Assump2",#N/A,TRUE,"Assumptions"}</definedName>
    <definedName name="wrn.Centros._.de._.custo." localSheetId="2" hidden="1">{"FSEs por centro de custo",#N/A,FALSE,"GGerais";"Investimento por centro de custo",#N/A,FALSE,"GGerais"}</definedName>
    <definedName name="wrn.Centros._.de._.custo." hidden="1">{"FSEs por centro de custo",#N/A,FALSE,"GGerais";"Investimento por centro de custo",#N/A,FALSE,"GGerais"}</definedName>
    <definedName name="wrn.Centros._.de._.custo._1" localSheetId="2"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localSheetId="2" hidden="1">{#N/A,"Contacto Consolidado SA",FALSE,"PCG";#N/A,"Contacto SA",FALSE,"PCG";#N/A,"Cequip",FALSE,"PCG";#N/A,"CMO",FALSE,"PCG"}</definedName>
    <definedName name="wrn.Contacto._.Consolidado." hidden="1">{#N/A,"Contacto Consolidado SA",FALSE,"PCG";#N/A,"Contacto SA",FALSE,"PCG";#N/A,"Cequip",FALSE,"PCG";#N/A,"CMO",FALSE,"PCG"}</definedName>
    <definedName name="wrn.Contacto._.Consolidado._1" localSheetId="2"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localSheetId="2" hidden="1">{"adiamento",#N/A,FALSE,"Apoio";"amortizaçoes",#N/A,FALSE,"Apoio"}</definedName>
    <definedName name="wrn.ESSAI." hidden="1">{"adiamento",#N/A,FALSE,"Apoio";"amortizaçoes",#N/A,FALSE,"Apoio"}</definedName>
    <definedName name="wrn.ESSAI2." localSheetId="2" hidden="1">{"ADIAMENTO",#N/A,FALSE,"Apoio";"ENCARGOS",#N/A,FALSE,"Apoio"}</definedName>
    <definedName name="wrn.ESSAI2." hidden="1">{"ADIAMENTO",#N/A,FALSE,"Apoio";"ENCARGOS",#N/A,FALSE,"Apoio"}</definedName>
    <definedName name="wrn.Ficha._.de._.Análise._.POE." localSheetId="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localSheetId="2" hidden="1">{#N/A,#N/A,FALSE,"model"}</definedName>
    <definedName name="wrn.forecast." hidden="1">{#N/A,#N/A,FALSE,"model"}</definedName>
    <definedName name="wrn.forecast._1" localSheetId="2" hidden="1">{#N/A,#N/A,FALSE,"model"}</definedName>
    <definedName name="wrn.forecast._1" hidden="1">{#N/A,#N/A,FALSE,"model"}</definedName>
    <definedName name="wrn.forecastassumptions." localSheetId="2" hidden="1">{#N/A,#N/A,FALSE,"model"}</definedName>
    <definedName name="wrn.forecastassumptions." hidden="1">{#N/A,#N/A,FALSE,"model"}</definedName>
    <definedName name="wrn.forecastassumptions._1" localSheetId="2" hidden="1">{#N/A,#N/A,FALSE,"model"}</definedName>
    <definedName name="wrn.forecastassumptions._1" hidden="1">{#N/A,#N/A,FALSE,"model"}</definedName>
    <definedName name="wrn.forecastROIC." localSheetId="2" hidden="1">{#N/A,#N/A,FALSE,"model"}</definedName>
    <definedName name="wrn.forecastROIC." hidden="1">{#N/A,#N/A,FALSE,"model"}</definedName>
    <definedName name="wrn.forecastROIC._1" localSheetId="2" hidden="1">{#N/A,#N/A,FALSE,"model"}</definedName>
    <definedName name="wrn.forecastROIC._1" hidden="1">{#N/A,#N/A,FALSE,"model"}</definedName>
    <definedName name="wrn.history." localSheetId="2" hidden="1">{#N/A,#N/A,FALSE,"model"}</definedName>
    <definedName name="wrn.history." hidden="1">{#N/A,#N/A,FALSE,"model"}</definedName>
    <definedName name="wrn.history._1" localSheetId="2" hidden="1">{#N/A,#N/A,FALSE,"model"}</definedName>
    <definedName name="wrn.history._1" hidden="1">{#N/A,#N/A,FALSE,"model"}</definedName>
    <definedName name="wrn.histROIC." localSheetId="2" hidden="1">{#N/A,#N/A,FALSE,"model"}</definedName>
    <definedName name="wrn.histROIC." hidden="1">{#N/A,#N/A,FALSE,"model"}</definedName>
    <definedName name="wrn.histROIC._1" localSheetId="2" hidden="1">{#N/A,#N/A,FALSE,"model"}</definedName>
    <definedName name="wrn.histROIC._1" hidden="1">{#N/A,#N/A,FALSE,"model"}</definedName>
    <definedName name="wrn.LOURES." localSheetId="2" hidden="1">{"LOURES1",#N/A,TRUE,"Sheet1";"LOURES2",#N/A,TRUE,"Sheet1"}</definedName>
    <definedName name="wrn.LOURES." hidden="1">{"LOURES1",#N/A,TRUE,"Sheet1";"LOURES2",#N/A,TRUE,"Sheet1"}</definedName>
    <definedName name="wrn.pdf." localSheetId="2" hidden="1">{#N/A,#N/A,FALSE,"d111a-bdie-d"}</definedName>
    <definedName name="wrn.pdf." hidden="1">{#N/A,#N/A,FALSE,"d111a-bdie-d"}</definedName>
    <definedName name="wrn.Relatório._.de._.Gestão._.Viagens." localSheetId="2" hidden="1">{#N/A,"Porto",FALSE,"Lojas";#N/A,"Lisboa 1",FALSE,"Lojas";#N/A,"Lisboa 2",FALSE,"Lojas";#N/A,"Lisboa 3",FALSE,"Lojas";#N/A,"Lisboa 4",FALSE,"Lojas";#N/A,"Projectos",FALSE,"Lojas";#N/A,"Receptivo",FALSE,"Lojas"}</definedName>
    <definedName name="wrn.Relatório._.de._.Gestão._.Viagens." hidden="1">{#N/A,"Porto",FALSE,"Lojas";#N/A,"Lisboa 1",FALSE,"Lojas";#N/A,"Lisboa 2",FALSE,"Lojas";#N/A,"Lisboa 3",FALSE,"Lojas";#N/A,"Lisboa 4",FALSE,"Lojas";#N/A,"Projectos",FALSE,"Lojas";#N/A,"Receptivo",FALSE,"Lojas"}</definedName>
    <definedName name="wrn.Relatório._.de._.Gestão._.Viagens._1" localSheetId="2"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localSheetId="2"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localSheetId="2"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localSheetId="2" hidden="1">{#N/A,"Sonae Tecnologias Consolidado",FALSE,"PCG";#N/A,"Publico",FALSE,"PCG";#N/A,"Sonae Redes de Dados",FALSE,"PCG";#N/A,"Rádio Nova",FALSE,"PCG";#N/A,"Optimus",FALSE,"PCG"}</definedName>
    <definedName name="wrn.Sonae._.Tecnologias._.de._.Informação." hidden="1">{#N/A,"Sonae Tecnologias Consolidado",FALSE,"PCG";#N/A,"Publico",FALSE,"PCG";#N/A,"Sonae Redes de Dados",FALSE,"PCG";#N/A,"Rádio Nova",FALSE,"PCG";#N/A,"Optimus",FALSE,"PCG"}</definedName>
    <definedName name="wrn.Sonae._.Tecnologias._.de._.Informação._1" localSheetId="2"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localSheetId="2" hidden="1">{#N/A,"Sonae Turismo Consolidado",FALSE,"PCG";#N/A,"Porto Palácio",FALSE,"PCG";#N/A,"Lazer",FALSE,"PCG";#N/A,"Partnergiro",FALSE,"PCG";#N/A,"Divertlandia",FALSE,"PCG";#N/A,"Marina Magic",FALSE,"PCG";#N/A,"Viagens",FALSE,"PCG";#N/A,"Star Viagens",FALSE,"PCG";#N/A,"Roteiro",FALSE,"PCG"}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localSheetId="2"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localSheetId="2" hidden="1">{#N/A,"Spred Consolidado",FALSE,"PCG";#N/A,"Transportes",FALSE,"PCG";#N/A,"Cinclus",FALSE,"PCG";#N/A,"Nuclarq",FALSE,"PCG";#N/A,"Grupo Selfrio",FALSE,"PCG";#N/A,"Selfrio",FALSE,"PCG";#N/A,"Sistavac",FALSE,"PCG";#N/A,"SMP",FALSE,"PCG"}</definedName>
    <definedName name="wrn.Spred." hidden="1">{#N/A,"Spred Consolidado",FALSE,"PCG";#N/A,"Transportes",FALSE,"PCG";#N/A,"Cinclus",FALSE,"PCG";#N/A,"Nuclarq",FALSE,"PCG";#N/A,"Grupo Selfrio",FALSE,"PCG";#N/A,"Selfrio",FALSE,"PCG";#N/A,"Sistavac",FALSE,"PCG";#N/A,"SMP",FALSE,"PCG"}</definedName>
    <definedName name="wrn.Spred._1" localSheetId="2"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localSheetId="2" hidden="1">{#N/A,"Sonae Turismo Consolidado",FALSE,"PCG";#N/A,"Porto Palácio",FALSE,"PCG";#N/A,"Lazer",FALSE,"PCG";#N/A,"Partnergiro",FALSE,"PCG";#N/A,"Divertlandia",FALSE,"PCG";#N/A,"Marina Magic",FALSE,"PCG";#N/A,"Viagens",FALSE,"PCG";#N/A,"Star Viagens",FALSE,"PCG";#N/A,"Roteiro",FALSE,"PCG"}</definedName>
    <definedName name="WRWR" hidden="1">{#N/A,"Sonae Turismo Consolidado",FALSE,"PCG";#N/A,"Porto Palácio",FALSE,"PCG";#N/A,"Lazer",FALSE,"PCG";#N/A,"Partnergiro",FALSE,"PCG";#N/A,"Divertlandia",FALSE,"PCG";#N/A,"Marina Magic",FALSE,"PCG";#N/A,"Viagens",FALSE,"PCG";#N/A,"Star Viagens",FALSE,"PCG";#N/A,"Roteiro",FALSE,"PCG"}</definedName>
    <definedName name="WRWRWRW" localSheetId="2" hidden="1">{#N/A,"Spred Consolidado",FALSE,"PCG";#N/A,"Transportes",FALSE,"PCG";#N/A,"Cinclus",FALSE,"PCG";#N/A,"Nuclarq",FALSE,"PCG";#N/A,"Grupo Selfrio",FALSE,"PCG";#N/A,"Selfrio",FALSE,"PCG";#N/A,"Sistavac",FALSE,"PCG";#N/A,"SMP",FALSE,"PCG"}</definedName>
    <definedName name="WRWRWRW" hidden="1">{#N/A,"Spred Consolidado",FALSE,"PCG";#N/A,"Transportes",FALSE,"PCG";#N/A,"Cinclus",FALSE,"PCG";#N/A,"Nuclarq",FALSE,"PCG";#N/A,"Grupo Selfrio",FALSE,"PCG";#N/A,"Selfrio",FALSE,"PCG";#N/A,"Sistavac",FALSE,"PCG";#N/A,"SMP",FALSE,"PCG"}</definedName>
    <definedName name="www" localSheetId="2"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localSheetId="2"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localSheetId="2" hidden="1">{#N/A,"Contacto Consolidado SA",FALSE,"PCG";#N/A,"Contacto SA",FALSE,"PCG";#N/A,"Cequip",FALSE,"PCG";#N/A,"CMO",FALSE,"PCG"}</definedName>
    <definedName name="WWWFEW" hidden="1">{#N/A,"Contacto Consolidado SA",FALSE,"PCG";#N/A,"Contacto SA",FALSE,"PCG";#N/A,"Cequip",FALSE,"PCG";#N/A,"CMO",FALSE,"PCG"}</definedName>
    <definedName name="wwww" localSheetId="2" hidden="1">{#N/A,"Spred Consolidado",FALSE,"PCG";#N/A,"Transportes",FALSE,"PCG";#N/A,"Cinclus",FALSE,"PCG";#N/A,"Nuclarq",FALSE,"PCG";#N/A,"Grupo Selfrio",FALSE,"PCG";#N/A,"Selfrio",FALSE,"PCG";#N/A,"Sistavac",FALSE,"PCG";#N/A,"SMP",FALSE,"PCG"}</definedName>
    <definedName name="wwww" hidden="1">{#N/A,"Spred Consolidado",FALSE,"PCG";#N/A,"Transportes",FALSE,"PCG";#N/A,"Cinclus",FALSE,"PCG";#N/A,"Nuclarq",FALSE,"PCG";#N/A,"Grupo Selfrio",FALSE,"PCG";#N/A,"Selfrio",FALSE,"PCG";#N/A,"Sistavac",FALSE,"PCG";#N/A,"SMP",FALSE,"PCG"}</definedName>
    <definedName name="wwww_1" localSheetId="2"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1" hidden="1">#REF!</definedName>
    <definedName name="WWWWW" localSheetId="0" hidden="1">#REF!</definedName>
    <definedName name="WWWWW" hidden="1">#REF!</definedName>
    <definedName name="wwwwww" localSheetId="2" hidden="1">{"ADIAMENTO",#N/A,FALSE,"Apoio";"ENCARGOS",#N/A,FALSE,"Apoio"}</definedName>
    <definedName name="wwwwww" hidden="1">{"ADIAMENTO",#N/A,FALSE,"Apoio";"ENCARGOS",#N/A,FALSE,"Apoio"}</definedName>
    <definedName name="wwwwwww" localSheetId="2" hidden="1">{#N/A,"Sonae Turismo Consolidado",FALSE,"PCG";#N/A,"Porto Palácio",FALSE,"PCG";#N/A,"Lazer",FALSE,"PCG";#N/A,"Partnergiro",FALSE,"PCG";#N/A,"Divertlandia",FALSE,"PCG";#N/A,"Marina Magic",FALSE,"PCG";#N/A,"Viagens",FALSE,"PCG";#N/A,"Star Viagens",FALSE,"PCG";#N/A,"Roteiro",FALSE,"PCG"}</definedName>
    <definedName name="wwwwwww" hidden="1">{#N/A,"Sonae Turismo Consolidado",FALSE,"PCG";#N/A,"Porto Palácio",FALSE,"PCG";#N/A,"Lazer",FALSE,"PCG";#N/A,"Partnergiro",FALSE,"PCG";#N/A,"Divertlandia",FALSE,"PCG";#N/A,"Marina Magic",FALSE,"PCG";#N/A,"Viagens",FALSE,"PCG";#N/A,"Star Viagens",FALSE,"PCG";#N/A,"Roteiro",FALSE,"PCG"}</definedName>
    <definedName name="wwwwwww_1" localSheetId="2"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localSheetId="2" hidden="1">{#N/A,"Spred Consolidado",FALSE,"PCG";#N/A,"Transportes",FALSE,"PCG";#N/A,"Cinclus",FALSE,"PCG";#N/A,"Nuclarq",FALSE,"PCG";#N/A,"Grupo Selfrio",FALSE,"PCG";#N/A,"Selfrio",FALSE,"PCG";#N/A,"Sistavac",FALSE,"PCG";#N/A,"SMP",FALSE,"PCG"}</definedName>
    <definedName name="wwwwwwwww" hidden="1">{#N/A,"Spred Consolidado",FALSE,"PCG";#N/A,"Transportes",FALSE,"PCG";#N/A,"Cinclus",FALSE,"PCG";#N/A,"Nuclarq",FALSE,"PCG";#N/A,"Grupo Selfrio",FALSE,"PCG";#N/A,"Selfrio",FALSE,"PCG";#N/A,"Sistavac",FALSE,"PCG";#N/A,"SMP",FALSE,"PCG"}</definedName>
    <definedName name="wwwwwwwww_1" localSheetId="2"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localSheetId="2"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localSheetId="2"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1" hidden="1">#REF!</definedName>
    <definedName name="XREF_COLUMN_1" localSheetId="0" hidden="1">#REF!</definedName>
    <definedName name="XREF_COLUMN_1" hidden="1">#REF!</definedName>
    <definedName name="XRefColumnsCount" hidden="1">5</definedName>
    <definedName name="XRefCopy1" localSheetId="1" hidden="1">#REF!</definedName>
    <definedName name="XRefCopy1" localSheetId="0" hidden="1">#REF!</definedName>
    <definedName name="XRefCopy1" hidden="1">#REF!</definedName>
    <definedName name="XRefCopyRangeCount" hidden="1">1</definedName>
    <definedName name="XRefPasteRangeCount" hidden="1">9</definedName>
    <definedName name="xxcddvv" localSheetId="2" hidden="1">{#N/A,#N/A,FALSE,"model"}</definedName>
    <definedName name="xxcddvv" hidden="1">{#N/A,#N/A,FALSE,"model"}</definedName>
    <definedName name="XXX" localSheetId="2" hidden="1">{#N/A,"Spred Consolidado",FALSE,"PCG";#N/A,"Transportes",FALSE,"PCG";#N/A,"Cinclus",FALSE,"PCG";#N/A,"Nuclarq",FALSE,"PCG";#N/A,"Grupo Selfrio",FALSE,"PCG";#N/A,"Selfrio",FALSE,"PCG";#N/A,"Sistavac",FALSE,"PCG";#N/A,"SMP",FALSE,"PCG"}</definedName>
    <definedName name="XXX" hidden="1">{#N/A,"Spred Consolidado",FALSE,"PCG";#N/A,"Transportes",FALSE,"PCG";#N/A,"Cinclus",FALSE,"PCG";#N/A,"Nuclarq",FALSE,"PCG";#N/A,"Grupo Selfrio",FALSE,"PCG";#N/A,"Selfrio",FALSE,"PCG";#N/A,"Sistavac",FALSE,"PCG";#N/A,"SMP",FALSE,"PCG"}</definedName>
    <definedName name="XXX_1" localSheetId="2"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localSheetId="2"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localSheetId="2"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localSheetId="2"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localSheetId="2"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localSheetId="2" hidden="1">{#N/A,#N/A,FALSE,"model"}</definedName>
    <definedName name="xxxxxxxxxxxxxxxxx" hidden="1">{#N/A,#N/A,FALSE,"model"}</definedName>
    <definedName name="xxxxxxxxxxxxxxxxx_1" localSheetId="2" hidden="1">{#N/A,#N/A,FALSE,"model"}</definedName>
    <definedName name="xxxxxxxxxxxxxxxxx_1" hidden="1">{#N/A,#N/A,FALSE,"model"}</definedName>
    <definedName name="xxxxxxxxxxxxxxxxxxxxxxxxxxxxxxxx" localSheetId="2" hidden="1">{#N/A,#N/A,FALSE,"model"}</definedName>
    <definedName name="xxxxxxxxxxxxxxxxxxxxxxxxxxxxxxxx" hidden="1">{#N/A,#N/A,FALSE,"model"}</definedName>
    <definedName name="xxxxxxxxxxxxxxxxxxxxxxxxxxxxxxxx_1" localSheetId="2" hidden="1">{#N/A,#N/A,FALSE,"model"}</definedName>
    <definedName name="xxxxxxxxxxxxxxxxxxxxxxxxxxxxxxxx_1" hidden="1">{#N/A,#N/A,FALSE,"model"}</definedName>
    <definedName name="zzzz" localSheetId="2" hidden="1">{#N/A,"Sonae Turismo Consolidado",FALSE,"PCG";#N/A,"Porto Palácio",FALSE,"PCG";#N/A,"Lazer",FALSE,"PCG";#N/A,"Partnergiro",FALSE,"PCG";#N/A,"Divertlandia",FALSE,"PCG";#N/A,"Marina Magic",FALSE,"PCG";#N/A,"Viagens",FALSE,"PCG";#N/A,"Star Viagens",FALSE,"PCG";#N/A,"Roteiro",FALSE,"PCG"}</definedName>
    <definedName name="zzzz" hidden="1">{#N/A,"Sonae Turismo Consolidado",FALSE,"PCG";#N/A,"Porto Palácio",FALSE,"PCG";#N/A,"Lazer",FALSE,"PCG";#N/A,"Partnergiro",FALSE,"PCG";#N/A,"Divertlandia",FALSE,"PCG";#N/A,"Marina Magic",FALSE,"PCG";#N/A,"Viagens",FALSE,"PCG";#N/A,"Star Viagens",FALSE,"PCG";#N/A,"Roteiro",FALSE,"PCG"}</definedName>
    <definedName name="zzzz_1" localSheetId="2"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calcOnSave="0"/>
</workbook>
</file>

<file path=xl/calcChain.xml><?xml version="1.0" encoding="utf-8"?>
<calcChain xmlns="http://schemas.openxmlformats.org/spreadsheetml/2006/main">
  <c r="K101" i="6" l="1"/>
  <c r="K99" i="6"/>
  <c r="K98" i="6"/>
  <c r="K97" i="6"/>
  <c r="K96" i="6"/>
  <c r="K95" i="6"/>
  <c r="K94" i="6"/>
  <c r="K93" i="6"/>
  <c r="K92" i="6"/>
  <c r="K91" i="6"/>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<sst xmlns="http://schemas.openxmlformats.org/spreadsheetml/2006/main" count="432" uniqueCount="79">
  <si>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</si>
  <si>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</si>
  <si>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</si>
  <si>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</si>
  <si>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</si>
  <si>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</si>
  <si>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</si>
  <si>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</si>
  <si>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</si>
  <si>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</si>
  <si>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</si>
  <si>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</si>
  <si>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</si>
  <si>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</si>
  <si>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</si>
  <si>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</si>
  <si>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</si>
  <si>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</si>
  <si>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</si>
  <si>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</si>
  <si>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</si>
  <si>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</si>
  <si>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</si>
  <si>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</si>
  <si>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</si>
  <si>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</si>
  <si>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</si>
  <si>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</si>
  <si>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</si>
  <si>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</si>
  <si>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</si>
  <si>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</si>
  <si>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</si>
  <si>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</si>
  <si>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</si>
  <si>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</si>
  <si>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</si>
  <si>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</si>
  <si>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</si>
  <si>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</si>
  <si>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</si>
  <si>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</si>
  <si>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</si>
  <si>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</si>
  <si>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</si>
  <si>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</si>
  <si>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</si>
  <si>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</si>
  <si>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</si>
  <si>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</si>
  <si>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</si>
  <si>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</si>
  <si>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</si>
  <si>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</si>
  <si>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</si>
  <si>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</si>
  <si>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</si>
  <si>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</si>
  <si>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</si>
  <si>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</si>
  <si>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</si>
  <si>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</si>
  <si>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</si>
  <si>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</si>
  <si>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&lt;-100%</t>
  </si>
  <si>
    <t>% Ebit Margin</t>
  </si>
  <si>
    <t>EBIT margin</t>
  </si>
  <si>
    <t>Consolidated EBIT margin</t>
  </si>
  <si>
    <t>2Q 2019</t>
  </si>
  <si>
    <t>&gt;100%</t>
  </si>
  <si>
    <t>(1) Non-recurrent items mainly related to restructuring costs and one-off income.
Sonae Capital information from 1Q19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</si>
  <si>
    <t>3Q 2019</t>
  </si>
  <si>
    <t>4Q 2019</t>
  </si>
  <si>
    <t>FY 2019</t>
  </si>
  <si>
    <t>Consolidated Profit and Loss Statement</t>
  </si>
  <si>
    <t>1Q 2020</t>
  </si>
  <si>
    <t xml:space="preserve">(1) Non-recurrent items mainly related to restructuring costs and one-off income.
On 19 November 2019, Sonae Capital sold its entire participation in the share capital of RACE, S.A., its Refrigeration and HVAC segment. In order to ensure comparability between the information reported in 2020 and the information for the same period in 2019, the Consolidated Income Statement for the year 2019 was restated and excludes the contribution of RACE, S.A. up to Net Results – Continued Operations. Therefore, the contribution of RACE, S.A. is now only recognised in Net Income - Discontinued Operations line.
At the same time, the perimeters of Tróia Operations and Real Estate Assets (Tróia) were adjusted in order to include, in the perimeter of Tróia Operations, the Real Estate assets linked to the Operations of the Resort. For this reason, the 2019 information in these businesses was also restated.
</t>
  </si>
  <si>
    <t>2Q 2020</t>
  </si>
  <si>
    <t>3Q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</si>
</sst>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0.00,,"/>
    <numFmt numFmtId="167" formatCode="0.0%"/>
    <numFmt numFmtId="168" formatCode="_-* #,##0.00\ [$€]_-;\-* #,##0.00\ [$€]_-;_-* &quot;-&quot;??\ [$€]_-;_-@_-"/>
    <numFmt numFmtId="169" formatCode="[$-816]d/mmm/yy;@"/>
    <numFmt numFmtId="170" formatCode="_-* #,##0\ [$€]_-;\-* #,##0\ [$€]_-;_-* &quot;-&quot;??\ [$€]_-;_-@_-"/>
    <numFmt numFmtId="171" formatCode="[$-816]mmm/yy;@"/>
    <numFmt numFmtId="172" formatCode="_-* #,##0\ [$€-816]_-;\-* #,##0\ [$€-816]_-;_-* &quot;-&quot;??\ [$€-816]_-;_-@_-"/>
    <numFmt numFmtId="173" formatCode="#\ ###\ ##0"/>
    <numFmt numFmtId="174" formatCode="#,##0.00\ [$€-1]"/>
    <numFmt numFmtId="175" formatCode="#,##0\ [$€-81D]"/>
    <numFmt numFmtId="176" formatCode="0.00\ &quot;€/ m2&quot;"/>
    <numFmt numFmtId="177" formatCode="#,##0_);[Red]\(#,##0\);&quot;-&quot;_)"/>
    <numFmt numFmtId="178" formatCode="#,##0.00_);[Red]\(#,##0.00\);&quot;-&quot;_)"/>
    <numFmt numFmtId="179" formatCode="dd\ mmm\ yyyy"/>
    <numFmt numFmtId="180" formatCode="0.00_)%;[Red]\(0.00\)%;&quot;-&quot;_)\%"/>
    <numFmt numFmtId="181" formatCode="_-[$€]* #,##0.00_-;\-[$€]* #,##0.00_-;_-[$€]* &quot;-&quot;??_-;_-@_-"/>
    <numFmt numFmtId="182" formatCode="_-* #,##0.00\ _E_s_c_._-;\-* #,##0.00\ _E_s_c_._-;_-* &quot;-&quot;??\ _E_s_c_._-;_-@_-"/>
    <numFmt numFmtId="183" formatCode="_(* #,##0.00_);_(* \(#,##0.00\);_(* &quot;-&quot;??_);_(@_)"/>
    <numFmt numFmtId="184" formatCode="_-* #,##0\ _E_s_c_._-;\-* #,##0\ _E_s_c_._-;_-* &quot;-&quot;\ _E_s_c_._-;_-@_-"/>
    <numFmt numFmtId="185" formatCode="#,##0.00\ &quot;€&quot;"/>
    <numFmt numFmtId="186" formatCode="#,##0.0_);\(#,##0.0\)"/>
    <numFmt numFmtId="187" formatCode="#,##0\ ;\(#,##0\)"/>
    <numFmt numFmtId="188" formatCode="#,##0,\ \K&quot;€&quot;\ "/>
    <numFmt numFmtId="189" formatCode="_ &quot;€&quot;\ * #,##0.00_ ;_ &quot;€&quot;\ * \-#,##0.00_ ;_ &quot;€&quot;\ * &quot;-&quot;??_ ;_ @_ "/>
    <numFmt numFmtId="190" formatCode="0%_);\(0%\)"/>
    <numFmt numFmtId="191" formatCode="_-* #,##0.00\ &quot;Esc.&quot;_-;\-* #,##0.00\ &quot;Esc.&quot;_-;_-* &quot;-&quot;??\ &quot;Esc.&quot;_-;_-@_-"/>
    <numFmt numFmtId="192" formatCode="[$-C0A]mmm\-yy;@"/>
    <numFmt numFmtId="193" formatCode="_-* #,##0.00\ _D_M_-;\-* #,##0.00\ _D_M_-;_-* &quot;-&quot;??\ _D_M_-;_-@_-"/>
    <numFmt numFmtId="194" formatCode="_([$€]* #,##0.00_);_([$€]* \(#,##0.00\);_([$€]* &quot;-&quot;??_);_(@_)"/>
    <numFmt numFmtId="195" formatCode="_-* #,##0.00\ [$€-1]_-;\-* #,##0.00\ [$€-1]_-;_-* \-??\ [$€-1]_-"/>
    <numFmt numFmtId="196" formatCode="0.0%_);\(0.0%\)"/>
    <numFmt numFmtId="197" formatCode="#,##0.00&quot; €&quot;"/>
    <numFmt numFmtId="198" formatCode="#,##0;[Red]&quot;-&quot;#,##0"/>
    <numFmt numFmtId="199" formatCode="0%;\(0%\);\-"/>
    <numFmt numFmtId="200" formatCode="_(* #,##0_);_(* \(#,##0\);_(* &quot;-&quot;_);_(@_)"/>
    <numFmt numFmtId="201" formatCode="_(&quot;R$&quot;* #,##0_);_(&quot;R$&quot;* \(#,##0\);_(&quot;R$&quot;* &quot;-&quot;_);_(@_)"/>
    <numFmt numFmtId="202" formatCode="_(&quot;R$&quot;* #,##0.00_);_(&quot;R$&quot;* \(#,##0.00\);_(&quot;R$&quot;* &quot;-&quot;??_);_(@_)"/>
    <numFmt numFmtId="203" formatCode="_-* #,##0\ &quot;Esc.&quot;_-;\-* #,##0\ &quot;Esc.&quot;_-;_-* &quot;-&quot;\ &quot;Esc.&quot;_-;_-@_-"/>
    <numFmt numFmtId="204" formatCode="_(&quot;$&quot;* #,##0_);_(&quot;$&quot;* \(#,##0\);_(&quot;$&quot;* &quot;-&quot;_);_(@_)"/>
    <numFmt numFmtId="205" formatCode="_(&quot;$&quot;* #,##0.00_);_(&quot;$&quot;* \(#,##0.00\);_(&quot;$&quot;* &quot;-&quot;??_);_(@_)"/>
    <numFmt numFmtId="206" formatCode="_-* #,##0.00_$_-;\-* #,##0.00_$_-;_-* &quot;-&quot;??_$_-;_-@_-"/>
    <numFmt numFmtId="207" formatCode="[$-816]dddd\,\ d&quot; de &quot;mmmm&quot; de &quot;yyyy"/>
    <numFmt numFmtId="208" formatCode="_([$€]* #,##0_);_([$€]* \(#,##0\);_([$€]* &quot;-&quot;??_);_(@_)"/>
    <numFmt numFmtId="209" formatCode="0.00_);\(0.00\)"/>
    <numFmt numFmtId="210" formatCode="#,##0;[Red]\-#,##0;"/>
    <numFmt numFmtId="211" formatCode="dd\ mmmm\ yyyy\ \ &quot;-&quot;\ \ hh:mm"/>
    <numFmt numFmtId="212" formatCode="d\ mmm\ yy"/>
    <numFmt numFmtId="213" formatCode="#,##0__"/>
    <numFmt numFmtId="214" formatCode="&quot;$&quot;#,##0_);[Red]\(&quot;$&quot;#,##0\)"/>
    <numFmt numFmtId="215" formatCode="&quot;Cr$&quot;#,##0_);\(&quot;Cr$&quot;#,##0\)"/>
    <numFmt numFmtId="216" formatCode="###\ ###\ ##0;\(###\ ###\ ##0\)"/>
    <numFmt numFmtId="217" formatCode="#,##0.0_ ;\-#,##0.0\ "/>
  </numFmts>
  <fonts count="206">
    <font>
      <sz val="10"/>
      <color theme="1"/>
      <name val="Gotham book"/>
      <family val="2"/>
    </font>
    <font>
      <sz val="11"/>
      <color theme="1"/>
      <name val="Calibri"/>
      <family val="2"/>
      <scheme val="minor"/>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
      <sz val="11"/>
      <color rgb="FFFF0000"/>
      <name val="Calibri"/>
      <family val="2"/>
      <scheme val="minor"/>
    </font>
    <font>
      <b/>
      <sz val="11"/>
      <color theme="1"/>
      <name val="Calibri"/>
      <family val="2"/>
      <scheme val="minor"/>
    </font>
    <font>
      <sz val="13.5"/>
      <name val="Calibri"/>
      <family val="2"/>
      <scheme val="minor"/>
    </font>
    <font>
      <i/>
      <sz val="10"/>
      <color theme="1"/>
      <name val="Calibri"/>
      <family val="2"/>
      <scheme val="minor"/>
    </font>
    <font>
      <b/>
      <sz val="14"/>
      <color theme="0"/>
      <name val="Calibri"/>
      <family val="2"/>
      <scheme val="minor"/>
    </font>
    <font>
      <b/>
      <sz val="15"/>
      <color theme="0"/>
      <name val="Calibri"/>
      <family val="2"/>
      <scheme val="minor"/>
    </font>
    <font>
      <b/>
      <sz val="14"/>
      <color rgb="FF186EB3"/>
      <name val="Calibri"/>
      <family val="2"/>
      <scheme val="minor"/>
    </font>
    <font>
      <sz val="11"/>
      <name val="Calibri"/>
      <family val="2"/>
      <scheme val="minor"/>
    </font>
    <font>
      <b/>
      <sz val="12"/>
      <name val="Calibri"/>
      <family val="2"/>
      <scheme val="minor"/>
    </font>
    <font>
      <sz val="14"/>
      <color rgb="FFFF0000"/>
      <name val="Calibri"/>
      <family val="2"/>
      <scheme val="minor"/>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
      <patternFill patternType="solid">
        <fgColor rgb="FF0A4D94"/>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2">
    <xf numFmtId="0" fontId="0" fillId="0" borderId="0"/>
    <xf numFmtId="0" fontId="4" fillId="0" borderId="0"/>
    <xf numFmtId="9" fontId="4" fillId="0" borderId="0" applyFont="0" applyFill="0" applyBorder="0" applyAlignment="0" applyProtection="0"/>
    <xf numFmtId="0" fontId="11" fillId="0" borderId="0"/>
    <xf numFmtId="0" fontId="11" fillId="0" borderId="0"/>
    <xf numFmtId="168" fontId="11" fillId="0" borderId="0"/>
    <xf numFmtId="169" fontId="11" fillId="0" borderId="0"/>
    <xf numFmtId="0" fontId="11" fillId="0" borderId="0"/>
    <xf numFmtId="170" fontId="11" fillId="0" borderId="0"/>
    <xf numFmtId="171" fontId="11" fillId="0" borderId="0"/>
    <xf numFmtId="0" fontId="11" fillId="0" borderId="0"/>
    <xf numFmtId="0" fontId="11" fillId="0" borderId="0"/>
    <xf numFmtId="0" fontId="11" fillId="0" borderId="0"/>
    <xf numFmtId="170" fontId="11" fillId="0" borderId="0"/>
    <xf numFmtId="169" fontId="11" fillId="0" borderId="0"/>
    <xf numFmtId="0" fontId="11" fillId="0" borderId="0"/>
    <xf numFmtId="169" fontId="11" fillId="0" borderId="0"/>
    <xf numFmtId="172" fontId="11" fillId="0" borderId="0"/>
    <xf numFmtId="169" fontId="11" fillId="0" borderId="0"/>
    <xf numFmtId="0" fontId="11" fillId="0" borderId="0"/>
    <xf numFmtId="0" fontId="11" fillId="0" borderId="0"/>
    <xf numFmtId="172"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16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12">
      <alignment horizontal="right"/>
    </xf>
    <xf numFmtId="0" fontId="11" fillId="0" borderId="12">
      <alignment horizontal="right"/>
    </xf>
    <xf numFmtId="173" fontId="11" fillId="0" borderId="12">
      <alignment horizontal="left" vertical="center" wrapText="1"/>
    </xf>
    <xf numFmtId="173" fontId="11" fillId="0" borderId="12">
      <alignment horizontal="left" vertical="center" wrapText="1"/>
    </xf>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6"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6"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6"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6"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8"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6"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9"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6"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174" fontId="14" fillId="37" borderId="0" applyNumberFormat="0" applyBorder="0" applyAlignment="0" applyProtection="0"/>
    <xf numFmtId="0" fontId="14" fillId="37" borderId="0" applyNumberFormat="0" applyBorder="0" applyAlignment="0" applyProtection="0"/>
    <xf numFmtId="170" fontId="14" fillId="4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0" fontId="14" fillId="38" borderId="0" applyNumberFormat="0" applyBorder="0" applyAlignment="0" applyProtection="0"/>
    <xf numFmtId="174" fontId="14" fillId="38" borderId="0" applyNumberFormat="0" applyBorder="0" applyAlignment="0" applyProtection="0"/>
    <xf numFmtId="0" fontId="14" fillId="38" borderId="0" applyNumberFormat="0" applyBorder="0" applyAlignment="0" applyProtection="0"/>
    <xf numFmtId="170" fontId="14" fillId="4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0" fontId="14" fillId="39" borderId="0" applyNumberFormat="0" applyBorder="0" applyAlignment="0" applyProtection="0"/>
    <xf numFmtId="174" fontId="14" fillId="39" borderId="0" applyNumberFormat="0" applyBorder="0" applyAlignment="0" applyProtection="0"/>
    <xf numFmtId="0" fontId="14" fillId="39" borderId="0" applyNumberFormat="0" applyBorder="0" applyAlignment="0" applyProtection="0"/>
    <xf numFmtId="170" fontId="14" fillId="4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0" fontId="14" fillId="40" borderId="0" applyNumberFormat="0" applyBorder="0" applyAlignment="0" applyProtection="0"/>
    <xf numFmtId="170" fontId="14" fillId="4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0" fontId="14" fillId="41" borderId="0" applyNumberFormat="0" applyBorder="0" applyAlignment="0" applyProtection="0"/>
    <xf numFmtId="174" fontId="14" fillId="41" borderId="0" applyNumberFormat="0" applyBorder="0" applyAlignment="0" applyProtection="0"/>
    <xf numFmtId="0" fontId="14" fillId="41" borderId="0" applyNumberFormat="0" applyBorder="0" applyAlignment="0" applyProtection="0"/>
    <xf numFmtId="170" fontId="14" fillId="4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0" fontId="14" fillId="42" borderId="0" applyNumberFormat="0" applyBorder="0" applyAlignment="0" applyProtection="0"/>
    <xf numFmtId="174" fontId="14" fillId="42" borderId="0" applyNumberFormat="0" applyBorder="0" applyAlignment="0" applyProtection="0"/>
    <xf numFmtId="0" fontId="14" fillId="42" borderId="0" applyNumberFormat="0" applyBorder="0" applyAlignment="0" applyProtection="0"/>
    <xf numFmtId="170" fontId="14" fillId="4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6"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6"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4" fillId="0" borderId="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6" fillId="51"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4" fillId="0" borderId="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6" fillId="40"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4" fillId="0" borderId="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6" fillId="49"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4" fillId="0" borderId="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8"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6" fillId="52"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4" fillId="0" borderId="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8"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4" fillId="49" borderId="0" applyNumberFormat="0" applyBorder="0" applyAlignment="0" applyProtection="0"/>
    <xf numFmtId="174" fontId="14" fillId="49" borderId="0" applyNumberFormat="0" applyBorder="0" applyAlignment="0" applyProtection="0"/>
    <xf numFmtId="0" fontId="14" fillId="49" borderId="0" applyNumberFormat="0" applyBorder="0" applyAlignment="0" applyProtection="0"/>
    <xf numFmtId="17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0" fontId="14" fillId="0" borderId="0"/>
    <xf numFmtId="0" fontId="14" fillId="50" borderId="0" applyNumberFormat="0" applyBorder="0" applyAlignment="0" applyProtection="0"/>
    <xf numFmtId="174" fontId="14" fillId="50" borderId="0" applyNumberFormat="0" applyBorder="0" applyAlignment="0" applyProtection="0"/>
    <xf numFmtId="0" fontId="14" fillId="50" borderId="0" applyNumberFormat="0" applyBorder="0" applyAlignment="0" applyProtection="0"/>
    <xf numFmtId="17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0" fontId="14" fillId="0" borderId="0"/>
    <xf numFmtId="0" fontId="14" fillId="51" borderId="0" applyNumberFormat="0" applyBorder="0" applyAlignment="0" applyProtection="0"/>
    <xf numFmtId="174" fontId="14" fillId="51" borderId="0" applyNumberFormat="0" applyBorder="0" applyAlignment="0" applyProtection="0"/>
    <xf numFmtId="0" fontId="14" fillId="51" borderId="0" applyNumberFormat="0" applyBorder="0" applyAlignment="0" applyProtection="0"/>
    <xf numFmtId="170" fontId="14" fillId="5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0" fontId="14" fillId="0" borderId="0"/>
    <xf numFmtId="0" fontId="14" fillId="40" borderId="0" applyNumberFormat="0" applyBorder="0" applyAlignment="0" applyProtection="0"/>
    <xf numFmtId="174" fontId="14" fillId="40" borderId="0" applyNumberFormat="0" applyBorder="0" applyAlignment="0" applyProtection="0"/>
    <xf numFmtId="0" fontId="14" fillId="40" borderId="0" applyNumberFormat="0" applyBorder="0" applyAlignment="0" applyProtection="0"/>
    <xf numFmtId="170" fontId="14" fillId="4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0" fontId="14" fillId="0" borderId="0"/>
    <xf numFmtId="0" fontId="14" fillId="49" borderId="0" applyNumberFormat="0" applyBorder="0" applyAlignment="0" applyProtection="0"/>
    <xf numFmtId="174" fontId="14" fillId="49" borderId="0" applyNumberFormat="0" applyBorder="0" applyAlignment="0" applyProtection="0"/>
    <xf numFmtId="0" fontId="14" fillId="49" borderId="0" applyNumberFormat="0" applyBorder="0" applyAlignment="0" applyProtection="0"/>
    <xf numFmtId="17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0" fontId="14" fillId="0" borderId="0"/>
    <xf numFmtId="0" fontId="14" fillId="52" borderId="0" applyNumberFormat="0" applyBorder="0" applyAlignment="0" applyProtection="0"/>
    <xf numFmtId="174" fontId="14" fillId="52" borderId="0" applyNumberFormat="0" applyBorder="0" applyAlignment="0" applyProtection="0"/>
    <xf numFmtId="0" fontId="14" fillId="52" borderId="0" applyNumberFormat="0" applyBorder="0" applyAlignment="0" applyProtection="0"/>
    <xf numFmtId="170" fontId="14" fillId="56"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0" fontId="14" fillId="0" borderId="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40" borderId="0" applyNumberFormat="0" applyBorder="0" applyAlignment="0" applyProtection="0"/>
    <xf numFmtId="0" fontId="14" fillId="49" borderId="0" applyNumberFormat="0" applyBorder="0" applyAlignment="0" applyProtection="0"/>
    <xf numFmtId="0" fontId="14" fillId="52"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40" borderId="0" applyNumberFormat="0" applyBorder="0" applyAlignment="0" applyProtection="0"/>
    <xf numFmtId="0" fontId="14" fillId="49" borderId="0" applyNumberFormat="0" applyBorder="0" applyAlignment="0" applyProtection="0"/>
    <xf numFmtId="0" fontId="14" fillId="52"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2" fillId="12" borderId="0" applyNumberFormat="0" applyBorder="0" applyAlignment="0" applyProtection="0"/>
    <xf numFmtId="170" fontId="21"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3" fillId="12"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50" borderId="0" applyNumberFormat="0" applyBorder="0" applyAlignment="0" applyProtection="0"/>
    <xf numFmtId="0" fontId="22" fillId="16" borderId="0" applyNumberFormat="0" applyBorder="0" applyAlignment="0" applyProtection="0"/>
    <xf numFmtId="170" fontId="21"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3" fillId="1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2" fillId="20" borderId="0" applyNumberFormat="0" applyBorder="0" applyAlignment="0" applyProtection="0"/>
    <xf numFmtId="17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3" fillId="2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2" fillId="24" borderId="0" applyNumberFormat="0" applyBorder="0" applyAlignment="0" applyProtection="0"/>
    <xf numFmtId="17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2" fillId="28" borderId="0" applyNumberFormat="0" applyBorder="0" applyAlignment="0" applyProtection="0"/>
    <xf numFmtId="17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2" fillId="32" borderId="0" applyNumberFormat="0" applyBorder="0" applyAlignment="0" applyProtection="0"/>
    <xf numFmtId="170" fontId="21"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4" fillId="57" borderId="0" applyNumberFormat="0" applyBorder="0" applyAlignment="0" applyProtection="0"/>
    <xf numFmtId="174" fontId="24" fillId="57" borderId="0" applyNumberFormat="0" applyBorder="0" applyAlignment="0" applyProtection="0"/>
    <xf numFmtId="0" fontId="24" fillId="57" borderId="0" applyNumberFormat="0" applyBorder="0" applyAlignment="0" applyProtection="0"/>
    <xf numFmtId="170" fontId="24" fillId="61" borderId="0" applyNumberFormat="0" applyBorder="0" applyAlignment="0" applyProtection="0"/>
    <xf numFmtId="0"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0" fontId="24" fillId="50" borderId="0" applyNumberFormat="0" applyBorder="0" applyAlignment="0" applyProtection="0"/>
    <xf numFmtId="174" fontId="24" fillId="50" borderId="0" applyNumberFormat="0" applyBorder="0" applyAlignment="0" applyProtection="0"/>
    <xf numFmtId="0" fontId="24" fillId="50" borderId="0" applyNumberFormat="0" applyBorder="0" applyAlignment="0" applyProtection="0"/>
    <xf numFmtId="170" fontId="24" fillId="54" borderId="0" applyNumberFormat="0" applyBorder="0" applyAlignment="0" applyProtection="0"/>
    <xf numFmtId="0"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0" fontId="24" fillId="51" borderId="0" applyNumberFormat="0" applyBorder="0" applyAlignment="0" applyProtection="0"/>
    <xf numFmtId="174" fontId="24" fillId="51" borderId="0" applyNumberFormat="0" applyBorder="0" applyAlignment="0" applyProtection="0"/>
    <xf numFmtId="0" fontId="24" fillId="51" borderId="0" applyNumberFormat="0" applyBorder="0" applyAlignment="0" applyProtection="0"/>
    <xf numFmtId="170" fontId="24" fillId="55" borderId="0" applyNumberFormat="0" applyBorder="0" applyAlignment="0" applyProtection="0"/>
    <xf numFmtId="0"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0" fontId="24" fillId="58" borderId="0" applyNumberFormat="0" applyBorder="0" applyAlignment="0" applyProtection="0"/>
    <xf numFmtId="170" fontId="24" fillId="62"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0" fontId="24" fillId="59" borderId="0" applyNumberFormat="0" applyBorder="0" applyAlignment="0" applyProtection="0"/>
    <xf numFmtId="170" fontId="24" fillId="63"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0" fontId="24" fillId="60" borderId="0" applyNumberFormat="0" applyBorder="0" applyAlignment="0" applyProtection="0"/>
    <xf numFmtId="174" fontId="24" fillId="60" borderId="0" applyNumberFormat="0" applyBorder="0" applyAlignment="0" applyProtection="0"/>
    <xf numFmtId="0" fontId="24" fillId="60" borderId="0" applyNumberFormat="0" applyBorder="0" applyAlignment="0" applyProtection="0"/>
    <xf numFmtId="170" fontId="24" fillId="64" borderId="0" applyNumberFormat="0" applyBorder="0" applyAlignment="0" applyProtection="0"/>
    <xf numFmtId="0"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0" fontId="24" fillId="5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5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11" fillId="0" borderId="0"/>
    <xf numFmtId="0" fontId="25" fillId="65" borderId="0" applyNumberFormat="0" applyFont="0" applyAlignment="0">
      <alignment vertical="center"/>
    </xf>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24" fillId="67" borderId="0" applyNumberFormat="0" applyBorder="0" applyAlignment="0" applyProtection="0"/>
    <xf numFmtId="0" fontId="24" fillId="67" borderId="0" applyNumberFormat="0" applyBorder="0" applyAlignment="0" applyProtection="0"/>
    <xf numFmtId="172" fontId="24"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1" fillId="68" borderId="0" applyNumberFormat="0" applyBorder="0" applyAlignment="0" applyProtection="0"/>
    <xf numFmtId="0" fontId="22" fillId="9" borderId="0" applyNumberFormat="0" applyBorder="0" applyAlignment="0" applyProtection="0"/>
    <xf numFmtId="170" fontId="21"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3" fillId="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6" fillId="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0" borderId="0"/>
    <xf numFmtId="0" fontId="24" fillId="72" borderId="0" applyNumberFormat="0" applyBorder="0" applyAlignment="0" applyProtection="0"/>
    <xf numFmtId="0" fontId="24" fillId="72" borderId="0" applyNumberFormat="0" applyBorder="0" applyAlignment="0" applyProtection="0"/>
    <xf numFmtId="172" fontId="24" fillId="72"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3" fillId="13" borderId="0" applyNumberFormat="0" applyBorder="0" applyAlignment="0" applyProtection="0"/>
    <xf numFmtId="0" fontId="21" fillId="73" borderId="0" applyNumberFormat="0" applyBorder="0" applyAlignment="0" applyProtection="0"/>
    <xf numFmtId="170" fontId="23" fillId="1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3" fillId="1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0" borderId="0"/>
    <xf numFmtId="0" fontId="24" fillId="71" borderId="0" applyNumberFormat="0" applyBorder="0" applyAlignment="0" applyProtection="0"/>
    <xf numFmtId="0" fontId="24" fillId="71" borderId="0" applyNumberFormat="0" applyBorder="0" applyAlignment="0" applyProtection="0"/>
    <xf numFmtId="172" fontId="24" fillId="71"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1" fillId="76" borderId="0" applyNumberFormat="0" applyBorder="0" applyAlignment="0" applyProtection="0"/>
    <xf numFmtId="0" fontId="22" fillId="17" borderId="0" applyNumberFormat="0" applyBorder="0" applyAlignment="0" applyProtection="0"/>
    <xf numFmtId="170" fontId="21"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1" fillId="76" borderId="0" applyNumberFormat="0" applyBorder="0" applyAlignment="0" applyProtection="0"/>
    <xf numFmtId="0" fontId="21"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3" fillId="1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0" borderId="0"/>
    <xf numFmtId="0" fontId="24" fillId="71" borderId="0" applyNumberFormat="0" applyBorder="0" applyAlignment="0" applyProtection="0"/>
    <xf numFmtId="0" fontId="24" fillId="71" borderId="0" applyNumberFormat="0" applyBorder="0" applyAlignment="0" applyProtection="0"/>
    <xf numFmtId="172" fontId="24" fillId="7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2" fillId="21" borderId="0" applyNumberFormat="0" applyBorder="0" applyAlignment="0" applyProtection="0"/>
    <xf numFmtId="17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0" borderId="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24" fillId="67" borderId="0" applyNumberFormat="0" applyBorder="0" applyAlignment="0" applyProtection="0"/>
    <xf numFmtId="0" fontId="24" fillId="67" borderId="0" applyNumberFormat="0" applyBorder="0" applyAlignment="0" applyProtection="0"/>
    <xf numFmtId="172" fontId="24" fillId="6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2" fillId="25" borderId="0" applyNumberFormat="0" applyBorder="0" applyAlignment="0" applyProtection="0"/>
    <xf numFmtId="17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3" fillId="2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0" borderId="0"/>
    <xf numFmtId="0" fontId="24" fillId="81" borderId="0" applyNumberFormat="0" applyBorder="0" applyAlignment="0" applyProtection="0"/>
    <xf numFmtId="0" fontId="24" fillId="81" borderId="0" applyNumberFormat="0" applyBorder="0" applyAlignment="0" applyProtection="0"/>
    <xf numFmtId="172" fontId="24" fillId="81"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1" fillId="82" borderId="0" applyNumberFormat="0" applyBorder="0" applyAlignment="0" applyProtection="0"/>
    <xf numFmtId="0" fontId="22" fillId="29" borderId="0" applyNumberFormat="0" applyBorder="0" applyAlignment="0" applyProtection="0"/>
    <xf numFmtId="170" fontId="21"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3" fillId="29"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37" fontId="27" fillId="84" borderId="13" applyBorder="0" applyProtection="0">
      <alignment vertical="center"/>
    </xf>
    <xf numFmtId="37" fontId="27" fillId="84" borderId="13" applyBorder="0" applyProtection="0">
      <alignment vertical="center"/>
    </xf>
    <xf numFmtId="0" fontId="28" fillId="0" borderId="14">
      <protection hidden="1"/>
    </xf>
    <xf numFmtId="0" fontId="28" fillId="0" borderId="14">
      <protection hidden="1"/>
    </xf>
    <xf numFmtId="0" fontId="28" fillId="0" borderId="14">
      <protection hidden="1"/>
    </xf>
    <xf numFmtId="0" fontId="28" fillId="0" borderId="14">
      <protection hidden="1"/>
    </xf>
    <xf numFmtId="0" fontId="28" fillId="0" borderId="14">
      <protection hidden="1"/>
    </xf>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3" borderId="0" applyNumberFormat="0" applyBorder="0" applyAlignment="0" applyProtection="0"/>
    <xf numFmtId="0" fontId="31" fillId="38" borderId="0" applyNumberFormat="0" applyBorder="0" applyAlignment="0" applyProtection="0"/>
    <xf numFmtId="170" fontId="30" fillId="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170" fontId="32" fillId="4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84" borderId="0" applyNumberFormat="0" applyFill="0" applyBorder="0" applyAlignment="0" applyProtection="0">
      <protection locked="0"/>
    </xf>
    <xf numFmtId="0" fontId="35" fillId="85" borderId="0"/>
    <xf numFmtId="0" fontId="36" fillId="86" borderId="0" applyBorder="0">
      <alignment horizontal="left" vertical="center" indent="1"/>
    </xf>
    <xf numFmtId="0" fontId="37" fillId="0" borderId="0">
      <alignment horizontal="left"/>
    </xf>
    <xf numFmtId="175" fontId="37" fillId="0" borderId="0"/>
    <xf numFmtId="0" fontId="38" fillId="84" borderId="15" applyNumberFormat="0" applyFill="0" applyBorder="0" applyAlignment="0" applyProtection="0">
      <protection locked="0"/>
    </xf>
    <xf numFmtId="0" fontId="39" fillId="39" borderId="0" applyNumberFormat="0" applyBorder="0" applyAlignment="0" applyProtection="0"/>
    <xf numFmtId="49" fontId="40" fillId="0" borderId="0" applyFont="0" applyFill="0" applyBorder="0" applyAlignment="0" applyProtection="0">
      <alignment horizontal="left"/>
    </xf>
    <xf numFmtId="176" fontId="41" fillId="0" borderId="0" applyAlignment="0" applyProtection="0"/>
    <xf numFmtId="167" fontId="42" fillId="0" borderId="0" applyFill="0" applyBorder="0" applyAlignment="0" applyProtection="0"/>
    <xf numFmtId="49" fontId="42" fillId="0" borderId="0" applyNumberFormat="0" applyAlignment="0" applyProtection="0">
      <alignment horizontal="left"/>
    </xf>
    <xf numFmtId="49" fontId="43" fillId="0" borderId="16" applyNumberFormat="0" applyAlignment="0" applyProtection="0">
      <alignment horizontal="left" wrapText="1"/>
    </xf>
    <xf numFmtId="0" fontId="14" fillId="0" borderId="0"/>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0" fontId="14" fillId="0" borderId="0"/>
    <xf numFmtId="49" fontId="43" fillId="0" borderId="0" applyNumberFormat="0" applyAlignment="0" applyProtection="0">
      <alignment horizontal="left" wrapText="1"/>
    </xf>
    <xf numFmtId="49" fontId="44" fillId="0" borderId="0" applyAlignment="0" applyProtection="0">
      <alignment horizontal="left"/>
    </xf>
    <xf numFmtId="0" fontId="45" fillId="1" borderId="17" applyBorder="0"/>
    <xf numFmtId="0" fontId="39" fillId="39" borderId="0" applyNumberFormat="0" applyBorder="0" applyAlignment="0" applyProtection="0"/>
    <xf numFmtId="0" fontId="46" fillId="0" borderId="18" applyNumberFormat="0" applyFill="0" applyAlignment="0" applyProtection="0"/>
    <xf numFmtId="174" fontId="46" fillId="0" borderId="18" applyNumberFormat="0" applyFill="0" applyAlignment="0" applyProtection="0"/>
    <xf numFmtId="0" fontId="46" fillId="0" borderId="18" applyNumberFormat="0" applyFill="0" applyAlignment="0" applyProtection="0"/>
    <xf numFmtId="170" fontId="47" fillId="0" borderId="19" applyNumberFormat="0" applyFill="0" applyAlignment="0" applyProtection="0"/>
    <xf numFmtId="0"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0" fontId="48" fillId="0" borderId="20" applyNumberFormat="0" applyFill="0" applyAlignment="0" applyProtection="0"/>
    <xf numFmtId="174" fontId="48" fillId="0" borderId="20" applyNumberFormat="0" applyFill="0" applyAlignment="0" applyProtection="0"/>
    <xf numFmtId="0" fontId="48" fillId="0" borderId="20" applyNumberFormat="0" applyFill="0" applyAlignment="0" applyProtection="0"/>
    <xf numFmtId="170" fontId="49" fillId="0" borderId="20" applyNumberFormat="0" applyFill="0" applyAlignment="0" applyProtection="0"/>
    <xf numFmtId="0"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0" fontId="51" fillId="0" borderId="22" applyNumberFormat="0" applyFill="0" applyAlignment="0" applyProtection="0"/>
    <xf numFmtId="0" fontId="52" fillId="0" borderId="3"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14" fillId="0" borderId="0"/>
    <xf numFmtId="0" fontId="50" fillId="0" borderId="0" applyNumberFormat="0" applyFill="0" applyBorder="0" applyAlignment="0" applyProtection="0"/>
    <xf numFmtId="174" fontId="50" fillId="0" borderId="0" applyNumberFormat="0" applyFill="0" applyBorder="0" applyAlignment="0" applyProtection="0"/>
    <xf numFmtId="0" fontId="50" fillId="0" borderId="0" applyNumberFormat="0" applyFill="0" applyBorder="0" applyAlignment="0" applyProtection="0"/>
    <xf numFmtId="170" fontId="51" fillId="0" borderId="0" applyNumberFormat="0" applyFill="0" applyBorder="0" applyAlignment="0" applyProtection="0"/>
    <xf numFmtId="0"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7" fontId="11" fillId="0" borderId="0">
      <alignment vertical="center"/>
    </xf>
    <xf numFmtId="178" fontId="11" fillId="0" borderId="0">
      <alignment vertical="center"/>
    </xf>
    <xf numFmtId="179" fontId="11" fillId="0" borderId="0">
      <alignment vertical="center"/>
    </xf>
    <xf numFmtId="180" fontId="11" fillId="0" borderId="0">
      <alignment vertical="center"/>
    </xf>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4" fillId="87" borderId="23" applyNumberFormat="0" applyAlignment="0" applyProtection="0"/>
    <xf numFmtId="0" fontId="55" fillId="6" borderId="4"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14" fillId="0" borderId="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4" fillId="87" borderId="23" applyNumberFormat="0" applyAlignment="0" applyProtection="0"/>
    <xf numFmtId="0" fontId="54" fillId="87" borderId="23" applyNumberFormat="0" applyAlignment="0" applyProtection="0"/>
    <xf numFmtId="0" fontId="54" fillId="87" borderId="23" applyNumberFormat="0" applyAlignment="0" applyProtection="0"/>
    <xf numFmtId="0" fontId="54" fillId="87" borderId="23" applyNumberFormat="0" applyAlignment="0" applyProtection="0"/>
    <xf numFmtId="170" fontId="57" fillId="88" borderId="23" applyNumberFormat="0" applyAlignment="0" applyProtection="0"/>
    <xf numFmtId="0" fontId="54"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4" fillId="87" borderId="23" applyNumberFormat="0" applyAlignment="0" applyProtection="0"/>
    <xf numFmtId="0" fontId="54" fillId="87" borderId="23" applyNumberFormat="0" applyAlignment="0" applyProtection="0"/>
    <xf numFmtId="170" fontId="57" fillId="88" borderId="23" applyNumberFormat="0" applyAlignment="0" applyProtection="0"/>
    <xf numFmtId="174"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54" fillId="87" borderId="23" applyNumberFormat="0" applyAlignment="0" applyProtection="0"/>
    <xf numFmtId="170" fontId="57" fillId="88" borderId="23" applyNumberFormat="0" applyAlignment="0" applyProtection="0"/>
    <xf numFmtId="170" fontId="57" fillId="88" borderId="23" applyNumberFormat="0" applyAlignment="0" applyProtection="0"/>
    <xf numFmtId="174"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170" fontId="58" fillId="89"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2" fontId="58" fillId="87" borderId="23" applyNumberFormat="0" applyAlignment="0" applyProtection="0"/>
    <xf numFmtId="0" fontId="14" fillId="0" borderId="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14" fillId="0" borderId="0"/>
    <xf numFmtId="181" fontId="59" fillId="0" borderId="0"/>
    <xf numFmtId="0" fontId="35" fillId="91" borderId="24" applyNumberFormat="0" applyAlignment="0" applyProtection="0"/>
    <xf numFmtId="0" fontId="60" fillId="0" borderId="25" applyNumberFormat="0" applyFill="0" applyAlignment="0" applyProtection="0"/>
    <xf numFmtId="0" fontId="35" fillId="91" borderId="24" applyNumberFormat="0" applyAlignment="0" applyProtection="0"/>
    <xf numFmtId="0" fontId="60" fillId="0" borderId="25" applyNumberFormat="0" applyFill="0" applyAlignment="0" applyProtection="0"/>
    <xf numFmtId="174" fontId="60" fillId="0" borderId="25" applyNumberFormat="0" applyFill="0" applyAlignment="0" applyProtection="0"/>
    <xf numFmtId="0" fontId="60" fillId="0" borderId="25" applyNumberFormat="0" applyFill="0" applyAlignment="0" applyProtection="0"/>
    <xf numFmtId="170" fontId="61" fillId="0" borderId="25" applyNumberFormat="0" applyFill="0" applyAlignment="0" applyProtection="0"/>
    <xf numFmtId="0"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0" fontId="60" fillId="0" borderId="25" applyNumberFormat="0" applyFill="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3" fillId="7" borderId="7" applyNumberFormat="0" applyAlignment="0" applyProtection="0"/>
    <xf numFmtId="0" fontId="64" fillId="91" borderId="24" applyNumberFormat="0" applyAlignment="0" applyProtection="0"/>
    <xf numFmtId="170" fontId="63" fillId="7" borderId="7"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4" fillId="91" borderId="24" applyNumberFormat="0" applyAlignment="0" applyProtection="0"/>
    <xf numFmtId="0" fontId="64"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170" fontId="35" fillId="92"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6" fillId="0" borderId="0" applyNumberFormat="0" applyFill="0" applyBorder="0" applyAlignment="0" applyProtection="0">
      <alignment vertical="top"/>
      <protection locked="0"/>
    </xf>
    <xf numFmtId="164" fontId="14" fillId="0" borderId="0" applyFont="0" applyFill="0" applyBorder="0" applyAlignment="0" applyProtection="0"/>
    <xf numFmtId="164" fontId="14" fillId="0" borderId="0" applyFont="0" applyFill="0" applyBorder="0" applyAlignment="0" applyProtection="0"/>
    <xf numFmtId="164" fontId="11" fillId="0" borderId="0" applyFont="0" applyFill="0" applyBorder="0" applyAlignment="0" applyProtection="0"/>
    <xf numFmtId="0" fontId="14" fillId="0" borderId="0"/>
    <xf numFmtId="165" fontId="17" fillId="0" borderId="0" applyFont="0" applyFill="0" applyBorder="0" applyAlignment="0" applyProtection="0"/>
    <xf numFmtId="182" fontId="11" fillId="0" borderId="0" applyFont="0" applyFill="0" applyBorder="0" applyAlignment="0" applyProtection="0"/>
    <xf numFmtId="165" fontId="67" fillId="0" borderId="0" applyFont="0" applyFill="0" applyBorder="0" applyAlignment="0" applyProtection="0"/>
    <xf numFmtId="165" fontId="68" fillId="0" borderId="0" applyFont="0" applyFill="0" applyBorder="0" applyAlignment="0" applyProtection="0"/>
    <xf numFmtId="183" fontId="13" fillId="0" borderId="0" applyFont="0" applyFill="0" applyBorder="0" applyAlignment="0" applyProtection="0"/>
    <xf numFmtId="165" fontId="3" fillId="0" borderId="0" applyFont="0" applyFill="0" applyBorder="0" applyAlignment="0" applyProtection="0"/>
    <xf numFmtId="165" fontId="69" fillId="0" borderId="0" applyFont="0" applyFill="0" applyBorder="0" applyAlignment="0" applyProtection="0"/>
    <xf numFmtId="16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4" fillId="0" borderId="0"/>
    <xf numFmtId="184" fontId="11" fillId="0" borderId="0" applyFont="0" applyFill="0" applyBorder="0" applyAlignment="0" applyProtection="0"/>
    <xf numFmtId="182"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184" fontId="11" fillId="0" borderId="0" applyFont="0" applyFill="0" applyBorder="0" applyAlignment="0" applyProtection="0"/>
    <xf numFmtId="0" fontId="14" fillId="0" borderId="0"/>
    <xf numFmtId="18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0" fontId="14" fillId="0" borderId="0"/>
    <xf numFmtId="185" fontId="11"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65" fontId="14"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6" fontId="42" fillId="0" borderId="0"/>
    <xf numFmtId="3" fontId="11" fillId="0" borderId="0" applyFont="0" applyFill="0" applyBorder="0" applyAlignment="0" applyProtection="0"/>
    <xf numFmtId="3" fontId="11" fillId="0" borderId="0" applyFont="0" applyFill="0" applyBorder="0" applyAlignment="0" applyProtection="0"/>
    <xf numFmtId="187" fontId="70" fillId="0" borderId="26" applyBorder="0"/>
    <xf numFmtId="0" fontId="24" fillId="68" borderId="0" applyNumberFormat="0" applyBorder="0" applyAlignment="0" applyProtection="0"/>
    <xf numFmtId="174"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0" fontId="24" fillId="73" borderId="0" applyNumberFormat="0" applyBorder="0" applyAlignment="0" applyProtection="0"/>
    <xf numFmtId="174"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0" fontId="24" fillId="76" borderId="0" applyNumberFormat="0" applyBorder="0" applyAlignment="0" applyProtection="0"/>
    <xf numFmtId="174" fontId="24" fillId="76" borderId="0" applyNumberFormat="0" applyBorder="0" applyAlignment="0" applyProtection="0"/>
    <xf numFmtId="0" fontId="24" fillId="76" borderId="0" applyNumberFormat="0" applyBorder="0" applyAlignment="0" applyProtection="0"/>
    <xf numFmtId="0"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0" fontId="24" fillId="82" borderId="0" applyNumberFormat="0" applyBorder="0" applyAlignment="0" applyProtection="0"/>
    <xf numFmtId="174" fontId="24" fillId="82" borderId="0" applyNumberFormat="0" applyBorder="0" applyAlignment="0" applyProtection="0"/>
    <xf numFmtId="0" fontId="24" fillId="82" borderId="0" applyNumberFormat="0" applyBorder="0" applyAlignment="0" applyProtection="0"/>
    <xf numFmtId="0"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0" fontId="39" fillId="39" borderId="0" applyNumberFormat="0" applyBorder="0" applyAlignment="0" applyProtection="0"/>
    <xf numFmtId="174" fontId="39" fillId="39" borderId="0" applyNumberFormat="0" applyBorder="0" applyAlignment="0" applyProtection="0"/>
    <xf numFmtId="0" fontId="39" fillId="39" borderId="0" applyNumberFormat="0" applyBorder="0" applyAlignment="0" applyProtection="0"/>
    <xf numFmtId="170" fontId="39" fillId="7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4" fontId="17" fillId="0" borderId="0" applyFont="0" applyFill="0" applyBorder="0" applyAlignment="0" applyProtection="0"/>
    <xf numFmtId="44" fontId="7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8" fontId="11" fillId="0" borderId="0" applyFont="0" applyFill="0" applyBorder="0" applyAlignment="0" applyProtection="0"/>
    <xf numFmtId="0" fontId="14" fillId="0" borderId="0"/>
    <xf numFmtId="190"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191" fontId="11" fillId="0" borderId="0" applyFont="0" applyFill="0" applyBorder="0" applyAlignment="0" applyProtection="0"/>
    <xf numFmtId="191"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191" fontId="11"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1" fillId="0" borderId="0" applyFont="0" applyFill="0" applyBorder="0" applyAlignment="0" applyProtection="0"/>
    <xf numFmtId="0" fontId="14" fillId="0" borderId="0"/>
    <xf numFmtId="44" fontId="13" fillId="0" borderId="0" applyFont="0" applyFill="0" applyBorder="0" applyAlignment="0" applyProtection="0"/>
    <xf numFmtId="44" fontId="14" fillId="0" borderId="0" applyFont="0" applyFill="0" applyBorder="0" applyAlignment="0" applyProtection="0"/>
    <xf numFmtId="0" fontId="14" fillId="0" borderId="0"/>
    <xf numFmtId="44" fontId="11"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87" borderId="27" applyNumberFormat="0">
      <alignment horizontal="center"/>
    </xf>
    <xf numFmtId="187" fontId="72" fillId="0" borderId="0">
      <protection locked="0"/>
    </xf>
    <xf numFmtId="0" fontId="11" fillId="0" borderId="0" applyFont="0" applyFill="0" applyBorder="0" applyAlignment="0" applyProtection="0"/>
    <xf numFmtId="0" fontId="11" fillId="0" borderId="0" applyFont="0" applyFill="0" applyBorder="0" applyAlignment="0" applyProtection="0"/>
    <xf numFmtId="192" fontId="73" fillId="0" borderId="0" applyFill="0" applyBorder="0"/>
    <xf numFmtId="38" fontId="74" fillId="0" borderId="0" applyFont="0" applyFill="0" applyBorder="0" applyAlignment="0" applyProtection="0"/>
    <xf numFmtId="193" fontId="11" fillId="0" borderId="0" applyFont="0" applyFill="0" applyBorder="0" applyAlignment="0" applyProtection="0"/>
    <xf numFmtId="187" fontId="75" fillId="0" borderId="28"/>
    <xf numFmtId="0" fontId="76" fillId="93" borderId="0" applyNumberFormat="0" applyBorder="0" applyAlignment="0" applyProtection="0"/>
    <xf numFmtId="0" fontId="76" fillId="93" borderId="0" applyNumberFormat="0" applyBorder="0" applyAlignment="0" applyProtection="0"/>
    <xf numFmtId="172" fontId="76" fillId="93" borderId="0" applyNumberFormat="0" applyBorder="0" applyAlignment="0" applyProtection="0"/>
    <xf numFmtId="0" fontId="76" fillId="94" borderId="0" applyNumberFormat="0" applyBorder="0" applyAlignment="0" applyProtection="0"/>
    <xf numFmtId="0" fontId="76" fillId="94" borderId="0" applyNumberFormat="0" applyBorder="0" applyAlignment="0" applyProtection="0"/>
    <xf numFmtId="172" fontId="76" fillId="94" borderId="0" applyNumberFormat="0" applyBorder="0" applyAlignment="0" applyProtection="0"/>
    <xf numFmtId="0" fontId="76" fillId="95" borderId="0" applyNumberFormat="0" applyBorder="0" applyAlignment="0" applyProtection="0"/>
    <xf numFmtId="0" fontId="76" fillId="95" borderId="0" applyNumberFormat="0" applyBorder="0" applyAlignment="0" applyProtection="0"/>
    <xf numFmtId="172" fontId="76" fillId="95" borderId="0" applyNumberFormat="0" applyBorder="0" applyAlignment="0" applyProtection="0"/>
    <xf numFmtId="0" fontId="50" fillId="0" borderId="0" applyNumberFormat="0" applyFill="0" applyBorder="0" applyAlignment="0" applyProtection="0"/>
    <xf numFmtId="0" fontId="24" fillId="68" borderId="0" applyNumberFormat="0" applyBorder="0" applyAlignment="0" applyProtection="0"/>
    <xf numFmtId="0" fontId="24" fillId="73" borderId="0" applyNumberFormat="0" applyBorder="0" applyAlignment="0" applyProtection="0"/>
    <xf numFmtId="0" fontId="24" fillId="76"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82" borderId="0" applyNumberFormat="0" applyBorder="0" applyAlignment="0" applyProtection="0"/>
    <xf numFmtId="0" fontId="24" fillId="68" borderId="0" applyNumberFormat="0" applyBorder="0" applyAlignment="0" applyProtection="0"/>
    <xf numFmtId="0" fontId="24" fillId="73" borderId="0" applyNumberFormat="0" applyBorder="0" applyAlignment="0" applyProtection="0"/>
    <xf numFmtId="0" fontId="24" fillId="76"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82" borderId="0" applyNumberFormat="0" applyBorder="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81"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2" fontId="77" fillId="42" borderId="29" applyNumberFormat="0" applyAlignment="0" applyProtection="0"/>
    <xf numFmtId="0" fontId="14" fillId="0" borderId="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14" fillId="0" borderId="0"/>
    <xf numFmtId="3" fontId="78" fillId="0" borderId="0" applyFont="0" applyBorder="0" applyAlignment="0">
      <alignment vertical="center"/>
    </xf>
    <xf numFmtId="3" fontId="78" fillId="0" borderId="0" applyFont="0" applyBorder="0" applyAlignment="0">
      <alignment vertical="center"/>
    </xf>
    <xf numFmtId="194" fontId="15" fillId="0" borderId="0" applyFont="0" applyFill="0" applyBorder="0" applyAlignment="0" applyProtection="0"/>
    <xf numFmtId="195" fontId="11" fillId="0" borderId="0" applyFill="0" applyBorder="0" applyAlignment="0" applyProtection="0"/>
    <xf numFmtId="38" fontId="11" fillId="0" borderId="0" applyFont="0" applyFill="0" applyBorder="0" applyProtection="0">
      <alignment horizontal="right"/>
    </xf>
    <xf numFmtId="0" fontId="11" fillId="0" borderId="0" applyFont="0" applyFill="0" applyBorder="0" applyAlignment="0" applyProtection="0"/>
    <xf numFmtId="16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168" fontId="11" fillId="0" borderId="0" applyFont="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170" fontId="11" fillId="0" borderId="0" applyFont="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0" fontId="14" fillId="0" borderId="0"/>
    <xf numFmtId="0" fontId="11" fillId="0" borderId="0" applyFont="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0" fontId="14" fillId="0" borderId="0"/>
    <xf numFmtId="194" fontId="15" fillId="0" borderId="0" applyFont="0" applyFill="0" applyBorder="0" applyAlignment="0" applyProtection="0"/>
    <xf numFmtId="194" fontId="15" fillId="0" borderId="0" applyFont="0" applyFill="0" applyBorder="0" applyAlignment="0" applyProtection="0"/>
    <xf numFmtId="169" fontId="11"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0" fontId="14"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38" fontId="74" fillId="0" borderId="0"/>
    <xf numFmtId="2" fontId="11" fillId="0" borderId="0" applyFont="0" applyFill="0" applyBorder="0" applyAlignment="0" applyProtection="0"/>
    <xf numFmtId="2" fontId="11" fillId="0" borderId="0" applyFont="0" applyFill="0" applyBorder="0" applyAlignment="0" applyProtection="0"/>
    <xf numFmtId="0" fontId="8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 fontId="84" fillId="0" borderId="0" applyNumberFormat="0" applyFill="0" applyBorder="0" applyAlignment="0" applyProtection="0">
      <alignment horizontal="center"/>
    </xf>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7" fillId="39" borderId="0" applyNumberFormat="0" applyBorder="0" applyAlignment="0" applyProtection="0"/>
    <xf numFmtId="170" fontId="86" fillId="2" borderId="0" applyNumberFormat="0" applyBorder="0" applyAlignment="0" applyProtection="0"/>
    <xf numFmtId="0" fontId="14" fillId="0" borderId="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186" fontId="11" fillId="96" borderId="30" applyFont="0" applyAlignment="0" applyProtection="0"/>
    <xf numFmtId="37" fontId="88" fillId="97" borderId="31" applyBorder="0">
      <alignment horizontal="left" vertical="center" indent="1"/>
    </xf>
    <xf numFmtId="37" fontId="88" fillId="97" borderId="31" applyBorder="0">
      <alignment horizontal="left" vertical="center" indent="1"/>
    </xf>
    <xf numFmtId="37" fontId="89" fillId="0" borderId="32">
      <alignment vertical="center"/>
    </xf>
    <xf numFmtId="0" fontId="90" fillId="0" borderId="32" applyNumberFormat="0" applyAlignment="0" applyProtection="0">
      <alignment horizontal="left" vertical="center"/>
    </xf>
    <xf numFmtId="0" fontId="90" fillId="0" borderId="33">
      <alignment horizontal="left" vertical="center"/>
    </xf>
    <xf numFmtId="0" fontId="90" fillId="0" borderId="33">
      <alignment horizontal="left" vertical="center"/>
    </xf>
    <xf numFmtId="0" fontId="89" fillId="0" borderId="34" applyNumberFormat="0" applyFill="0">
      <alignment horizontal="centerContinuous" vertical="top"/>
    </xf>
    <xf numFmtId="0" fontId="89" fillId="0" borderId="34" applyNumberFormat="0" applyFill="0">
      <alignment horizontal="centerContinuous" vertical="top"/>
    </xf>
    <xf numFmtId="0" fontId="91" fillId="84" borderId="35" applyNumberFormat="0" applyBorder="0">
      <alignment horizontal="left" vertical="center" indent="1"/>
    </xf>
    <xf numFmtId="14" fontId="92" fillId="98" borderId="34">
      <alignment horizontal="center" vertical="center" wrapText="1"/>
    </xf>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4" fillId="0" borderId="1" applyNumberFormat="0" applyFill="0" applyAlignment="0" applyProtection="0"/>
    <xf numFmtId="17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5" fillId="0" borderId="1"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14" fontId="92" fillId="98" borderId="34">
      <alignment horizontal="center" vertical="center" wrapText="1"/>
    </xf>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7" fillId="0" borderId="2" applyNumberFormat="0" applyFill="0" applyAlignment="0" applyProtection="0"/>
    <xf numFmtId="17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9" fillId="0" borderId="3" applyNumberFormat="0" applyFill="0" applyAlignment="0" applyProtection="0"/>
    <xf numFmtId="0" fontId="100" fillId="0" borderId="3"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2"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 fillId="0" borderId="0"/>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0" fontId="101" fillId="0" borderId="0" applyNumberFormat="0" applyFill="0" applyBorder="0" applyAlignment="0" applyProtection="0">
      <alignment vertical="top"/>
      <protection locked="0"/>
    </xf>
    <xf numFmtId="174" fontId="102" fillId="0" borderId="0" applyNumberFormat="0" applyFill="0" applyBorder="0" applyAlignment="0" applyProtection="0">
      <alignment vertical="top"/>
      <protection locked="0"/>
    </xf>
    <xf numFmtId="170" fontId="103" fillId="0" borderId="0" applyNumberFormat="0" applyFill="0" applyBorder="0" applyAlignment="0" applyProtection="0">
      <alignment vertical="top"/>
      <protection locked="0"/>
    </xf>
    <xf numFmtId="170" fontId="102"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96" fontId="106"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0" fontId="101" fillId="0" borderId="0" applyNumberFormat="0" applyFill="0" applyBorder="0" applyAlignment="0" applyProtection="0">
      <alignment vertical="top"/>
      <protection locked="0"/>
    </xf>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0" fontId="108" fillId="0" borderId="0" applyNumberFormat="0" applyFill="0" applyBorder="0" applyAlignment="0" applyProtection="0">
      <alignment vertical="top"/>
      <protection locked="0"/>
    </xf>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32" fillId="38" borderId="0" applyNumberFormat="0" applyBorder="0" applyAlignment="0" applyProtection="0"/>
    <xf numFmtId="174"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09" fillId="3"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0" fontId="32" fillId="38" borderId="0" applyNumberFormat="0" applyBorder="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1" fillId="42" borderId="29" applyNumberFormat="0" applyAlignment="0" applyProtection="0"/>
    <xf numFmtId="0" fontId="112" fillId="5" borderId="4"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4" fillId="0" borderId="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1" fillId="42" borderId="29" applyNumberFormat="0" applyAlignment="0" applyProtection="0"/>
    <xf numFmtId="0" fontId="111" fillId="42" borderId="29" applyNumberFormat="0" applyAlignment="0" applyProtection="0"/>
    <xf numFmtId="0" fontId="111" fillId="42" borderId="29" applyNumberFormat="0" applyAlignment="0" applyProtection="0"/>
    <xf numFmtId="0" fontId="111" fillId="42" borderId="29" applyNumberFormat="0" applyAlignment="0" applyProtection="0"/>
    <xf numFmtId="170" fontId="77" fillId="81" borderId="29" applyNumberFormat="0" applyAlignment="0" applyProtection="0"/>
    <xf numFmtId="0" fontId="111"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1" fillId="42" borderId="29" applyNumberFormat="0" applyAlignment="0" applyProtection="0"/>
    <xf numFmtId="0" fontId="111" fillId="42" borderId="29" applyNumberFormat="0" applyAlignment="0" applyProtection="0"/>
    <xf numFmtId="170" fontId="77" fillId="81" borderId="29" applyNumberFormat="0" applyAlignment="0" applyProtection="0"/>
    <xf numFmtId="174"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11" fillId="42" borderId="29" applyNumberFormat="0" applyAlignment="0" applyProtection="0"/>
    <xf numFmtId="170" fontId="77" fillId="81" borderId="29" applyNumberFormat="0" applyAlignment="0" applyProtection="0"/>
    <xf numFmtId="170" fontId="77" fillId="81" borderId="29" applyNumberFormat="0" applyAlignment="0" applyProtection="0"/>
    <xf numFmtId="174"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4" fillId="5" borderId="4"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 fontId="116" fillId="0" borderId="0">
      <alignment horizontal="center"/>
    </xf>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8" fillId="0" borderId="25" applyNumberFormat="0" applyFill="0" applyAlignment="0" applyProtection="0"/>
    <xf numFmtId="0" fontId="119" fillId="0" borderId="6" applyNumberFormat="0" applyFill="0" applyAlignment="0" applyProtection="0"/>
    <xf numFmtId="170" fontId="118"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8" fillId="0" borderId="25" applyNumberFormat="0" applyFill="0" applyAlignment="0" applyProtection="0"/>
    <xf numFmtId="0" fontId="118"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20" fillId="100" borderId="36" applyNumberFormat="0" applyFont="0" applyFill="0" applyBorder="0" applyAlignment="0">
      <alignment horizontal="center" vertical="center" wrapText="1"/>
    </xf>
    <xf numFmtId="0" fontId="120" fillId="100" borderId="36" applyNumberFormat="0" applyFont="0" applyFill="0" applyBorder="0" applyAlignment="0">
      <alignment horizontal="center" vertical="center" wrapText="1"/>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197" fontId="122" fillId="0" borderId="37" applyProtection="0">
      <alignment horizontal="right"/>
    </xf>
    <xf numFmtId="198" fontId="74" fillId="0" borderId="0" applyFont="0" applyFill="0" applyBorder="0" applyAlignment="0" applyProtection="0"/>
    <xf numFmtId="38" fontId="74" fillId="0" borderId="0" applyFont="0" applyFill="0" applyBorder="0" applyAlignment="0" applyProtection="0"/>
    <xf numFmtId="182" fontId="11" fillId="0" borderId="0" applyFont="0" applyFill="0" applyBorder="0" applyAlignment="0" applyProtection="0"/>
    <xf numFmtId="18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xf numFmtId="44" fontId="11" fillId="0" borderId="0" applyFont="0" applyFill="0" applyBorder="0" applyAlignment="0" applyProtection="0"/>
    <xf numFmtId="183" fontId="11" fillId="0" borderId="0" applyFont="0" applyFill="0" applyBorder="0" applyAlignment="0" applyProtection="0"/>
    <xf numFmtId="43" fontId="11" fillId="0" borderId="0" applyFont="0" applyFill="0" applyBorder="0" applyAlignment="0" applyProtection="0"/>
    <xf numFmtId="182" fontId="11" fillId="0" borderId="0" applyFont="0" applyFill="0" applyBorder="0" applyAlignment="0" applyProtection="0"/>
    <xf numFmtId="200" fontId="123" fillId="0" borderId="0" applyFont="0" applyFill="0" applyBorder="0" applyAlignment="0" applyProtection="0"/>
    <xf numFmtId="183" fontId="123" fillId="0" borderId="0" applyFont="0" applyFill="0" applyBorder="0" applyAlignment="0" applyProtection="0"/>
    <xf numFmtId="197" fontId="124" fillId="0" borderId="38" applyFill="0" applyProtection="0">
      <alignment horizontal="right"/>
    </xf>
    <xf numFmtId="201" fontId="12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2" fontId="125" fillId="0" borderId="0" applyFont="0" applyFill="0" applyBorder="0" applyAlignment="0" applyProtection="0"/>
    <xf numFmtId="203" fontId="11" fillId="0" borderId="0" applyFont="0" applyFill="0" applyBorder="0" applyAlignment="0" applyProtection="0"/>
    <xf numFmtId="191" fontId="11" fillId="0" borderId="0" applyFont="0" applyFill="0" applyBorder="0" applyAlignment="0" applyProtection="0"/>
    <xf numFmtId="204" fontId="123" fillId="0" borderId="0" applyFont="0" applyFill="0" applyBorder="0" applyAlignment="0" applyProtection="0"/>
    <xf numFmtId="205" fontId="123" fillId="0" borderId="0" applyFont="0" applyFill="0" applyBorder="0" applyAlignment="0" applyProtection="0"/>
    <xf numFmtId="0" fontId="126"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8" fillId="4" borderId="0" applyNumberFormat="0" applyBorder="0" applyAlignment="0" applyProtection="0"/>
    <xf numFmtId="0" fontId="129" fillId="101" borderId="0" applyNumberFormat="0" applyBorder="0" applyAlignment="0" applyProtection="0"/>
    <xf numFmtId="170" fontId="128" fillId="4"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9" fillId="101" borderId="0" applyNumberFormat="0" applyBorder="0" applyAlignment="0" applyProtection="0"/>
    <xf numFmtId="0" fontId="129"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170" fontId="126" fillId="102"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6" fillId="101" borderId="0" applyNumberFormat="0" applyBorder="0" applyAlignment="0" applyProtection="0"/>
    <xf numFmtId="174"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30" fillId="4"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0" fontId="131" fillId="0" borderId="0"/>
    <xf numFmtId="0" fontId="11" fillId="0" borderId="0"/>
    <xf numFmtId="0" fontId="36" fillId="100" borderId="0">
      <alignment horizontal="right"/>
    </xf>
    <xf numFmtId="206" fontId="132" fillId="0" borderId="0"/>
    <xf numFmtId="206" fontId="132" fillId="0" borderId="0"/>
    <xf numFmtId="0" fontId="11"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1" fillId="0" borderId="0"/>
    <xf numFmtId="170" fontId="11" fillId="0" borderId="0"/>
    <xf numFmtId="170" fontId="13" fillId="0" borderId="0"/>
    <xf numFmtId="0" fontId="11" fillId="0" borderId="0"/>
    <xf numFmtId="170" fontId="11" fillId="0" borderId="0"/>
    <xf numFmtId="170" fontId="13" fillId="0" borderId="0"/>
    <xf numFmtId="0" fontId="11" fillId="0" borderId="0"/>
    <xf numFmtId="0" fontId="11" fillId="0" borderId="0"/>
    <xf numFmtId="0" fontId="11"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69" fontId="13" fillId="0" borderId="0"/>
    <xf numFmtId="174" fontId="13" fillId="0" borderId="0"/>
    <xf numFmtId="170" fontId="13" fillId="0" borderId="0"/>
    <xf numFmtId="170" fontId="13" fillId="0" borderId="0"/>
    <xf numFmtId="169" fontId="13" fillId="0" borderId="0"/>
    <xf numFmtId="170" fontId="13" fillId="0" borderId="0"/>
    <xf numFmtId="169" fontId="13" fillId="0" borderId="0"/>
    <xf numFmtId="0" fontId="14" fillId="0" borderId="0"/>
    <xf numFmtId="194" fontId="11" fillId="0" borderId="0"/>
    <xf numFmtId="0" fontId="13" fillId="0" borderId="0"/>
    <xf numFmtId="0" fontId="13" fillId="0" borderId="0"/>
    <xf numFmtId="0" fontId="13" fillId="0" borderId="0"/>
    <xf numFmtId="194" fontId="11" fillId="0" borderId="0"/>
    <xf numFmtId="170" fontId="11" fillId="0" borderId="0"/>
    <xf numFmtId="17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170" fontId="13" fillId="0" borderId="0"/>
    <xf numFmtId="0" fontId="11" fillId="0" borderId="0"/>
    <xf numFmtId="170" fontId="13" fillId="0" borderId="0"/>
    <xf numFmtId="169" fontId="11" fillId="0" borderId="0"/>
    <xf numFmtId="0" fontId="14"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5" fillId="0" borderId="0">
      <alignment vertical="top"/>
    </xf>
    <xf numFmtId="0" fontId="15" fillId="0" borderId="0">
      <alignment vertical="top"/>
    </xf>
    <xf numFmtId="0" fontId="13" fillId="0" borderId="0"/>
    <xf numFmtId="0" fontId="13" fillId="0" borderId="0"/>
    <xf numFmtId="17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207" fontId="13" fillId="0" borderId="0"/>
    <xf numFmtId="207" fontId="13" fillId="0" borderId="0"/>
    <xf numFmtId="207"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17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8" fillId="0" borderId="0"/>
    <xf numFmtId="170" fontId="13" fillId="0" borderId="0"/>
    <xf numFmtId="0" fontId="11" fillId="0" borderId="0"/>
    <xf numFmtId="0" fontId="18" fillId="0" borderId="0"/>
    <xf numFmtId="0" fontId="13" fillId="0" borderId="0"/>
    <xf numFmtId="0" fontId="13" fillId="0" borderId="0"/>
    <xf numFmtId="0" fontId="67" fillId="0" borderId="0"/>
    <xf numFmtId="0" fontId="11" fillId="0" borderId="0"/>
    <xf numFmtId="0" fontId="13" fillId="0" borderId="0"/>
    <xf numFmtId="0" fontId="13" fillId="0" borderId="0"/>
    <xf numFmtId="0" fontId="13" fillId="0" borderId="0"/>
    <xf numFmtId="0" fontId="133" fillId="0" borderId="0"/>
    <xf numFmtId="0" fontId="133" fillId="0" borderId="0"/>
    <xf numFmtId="0" fontId="13" fillId="0" borderId="0"/>
    <xf numFmtId="0" fontId="13"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4" fontId="134" fillId="0" borderId="0" applyBorder="0" applyProtection="0">
      <alignment horizontal="center"/>
    </xf>
    <xf numFmtId="0" fontId="3" fillId="0" borderId="0"/>
    <xf numFmtId="0" fontId="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1" fillId="0" borderId="0"/>
    <xf numFmtId="170" fontId="13" fillId="0" borderId="0"/>
    <xf numFmtId="0" fontId="14"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0" fontId="135" fillId="0" borderId="0"/>
    <xf numFmtId="0" fontId="135"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6" fillId="0" borderId="0"/>
    <xf numFmtId="0" fontId="137" fillId="0" borderId="0"/>
    <xf numFmtId="194" fontId="137" fillId="0" borderId="0"/>
    <xf numFmtId="194" fontId="137" fillId="0" borderId="0"/>
    <xf numFmtId="170" fontId="137" fillId="0" borderId="0"/>
    <xf numFmtId="0" fontId="13" fillId="0" borderId="0"/>
    <xf numFmtId="0" fontId="137"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69" fontId="11" fillId="0" borderId="0"/>
    <xf numFmtId="0" fontId="11" fillId="0" borderId="0"/>
    <xf numFmtId="0" fontId="74" fillId="0" borderId="0"/>
    <xf numFmtId="208" fontId="13" fillId="0" borderId="0"/>
    <xf numFmtId="0" fontId="11" fillId="0" borderId="0"/>
    <xf numFmtId="0" fontId="14" fillId="0" borderId="0"/>
    <xf numFmtId="0" fontId="14" fillId="0" borderId="0"/>
    <xf numFmtId="0" fontId="13" fillId="0" borderId="0"/>
    <xf numFmtId="171" fontId="11" fillId="0" borderId="0"/>
    <xf numFmtId="0" fontId="11" fillId="0" borderId="0"/>
    <xf numFmtId="170" fontId="11" fillId="0" borderId="0"/>
    <xf numFmtId="170" fontId="14" fillId="0" borderId="0"/>
    <xf numFmtId="0" fontId="14" fillId="0" borderId="0"/>
    <xf numFmtId="0" fontId="11" fillId="0" borderId="0"/>
    <xf numFmtId="0" fontId="13" fillId="0" borderId="0"/>
    <xf numFmtId="0" fontId="14" fillId="0" borderId="0"/>
    <xf numFmtId="0" fontId="13" fillId="0" borderId="0"/>
    <xf numFmtId="0" fontId="13" fillId="0" borderId="0"/>
    <xf numFmtId="0" fontId="11"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3" fillId="0" borderId="0"/>
    <xf numFmtId="170" fontId="11" fillId="0" borderId="0"/>
    <xf numFmtId="0" fontId="14" fillId="0" borderId="0"/>
    <xf numFmtId="0" fontId="11" fillId="0" borderId="0"/>
    <xf numFmtId="0" fontId="11" fillId="0" borderId="0"/>
    <xf numFmtId="0" fontId="137" fillId="0" borderId="0"/>
    <xf numFmtId="0" fontId="11" fillId="0" borderId="0"/>
    <xf numFmtId="0" fontId="13" fillId="0" borderId="0"/>
    <xf numFmtId="0" fontId="11" fillId="0" borderId="0"/>
    <xf numFmtId="0" fontId="11" fillId="0" borderId="0"/>
    <xf numFmtId="194" fontId="11" fillId="0" borderId="0"/>
    <xf numFmtId="0" fontId="11" fillId="0" borderId="0"/>
    <xf numFmtId="0" fontId="11" fillId="0" borderId="0"/>
    <xf numFmtId="194" fontId="11" fillId="0" borderId="0"/>
    <xf numFmtId="0" fontId="14" fillId="0" borderId="0"/>
    <xf numFmtId="171" fontId="13" fillId="0" borderId="0"/>
    <xf numFmtId="171" fontId="13" fillId="0" borderId="0"/>
    <xf numFmtId="0" fontId="11" fillId="0" borderId="0"/>
    <xf numFmtId="0" fontId="13" fillId="0" borderId="0"/>
    <xf numFmtId="0" fontId="13" fillId="0" borderId="0"/>
    <xf numFmtId="0" fontId="11" fillId="0" borderId="0"/>
    <xf numFmtId="0" fontId="11" fillId="0" borderId="0"/>
    <xf numFmtId="0" fontId="14" fillId="0" borderId="0"/>
    <xf numFmtId="170" fontId="11" fillId="0" borderId="0"/>
    <xf numFmtId="0" fontId="1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7" fillId="0" borderId="0"/>
    <xf numFmtId="170" fontId="13" fillId="0" borderId="0"/>
    <xf numFmtId="0" fontId="13" fillId="0" borderId="0"/>
    <xf numFmtId="0" fontId="13"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17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7" fillId="0" borderId="0"/>
    <xf numFmtId="0" fontId="14" fillId="0" borderId="0"/>
    <xf numFmtId="170" fontId="137"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0" fontId="137" fillId="0" borderId="0"/>
    <xf numFmtId="0" fontId="137" fillId="0" borderId="0"/>
    <xf numFmtId="0" fontId="14" fillId="0" borderId="0"/>
    <xf numFmtId="0" fontId="14" fillId="0" borderId="0"/>
    <xf numFmtId="194" fontId="13" fillId="0" borderId="0"/>
    <xf numFmtId="0" fontId="13" fillId="0" borderId="0"/>
    <xf numFmtId="0" fontId="13" fillId="0" borderId="0"/>
    <xf numFmtId="0" fontId="13" fillId="0" borderId="0"/>
    <xf numFmtId="0" fontId="13" fillId="0" borderId="0"/>
    <xf numFmtId="194" fontId="13" fillId="0" borderId="0"/>
    <xf numFmtId="0" fontId="14" fillId="0" borderId="0"/>
    <xf numFmtId="0" fontId="13" fillId="0" borderId="0"/>
    <xf numFmtId="0" fontId="13" fillId="0" borderId="0"/>
    <xf numFmtId="0" fontId="13" fillId="0" borderId="0"/>
    <xf numFmtId="194"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7" fillId="0" borderId="0"/>
    <xf numFmtId="0" fontId="14" fillId="0" borderId="0"/>
    <xf numFmtId="0" fontId="14" fillId="0" borderId="0"/>
    <xf numFmtId="0" fontId="11" fillId="0" borderId="0"/>
    <xf numFmtId="0" fontId="13" fillId="0" borderId="0"/>
    <xf numFmtId="0" fontId="11" fillId="0" borderId="0"/>
    <xf numFmtId="0" fontId="74" fillId="0" borderId="0"/>
    <xf numFmtId="0" fontId="139" fillId="0" borderId="0"/>
    <xf numFmtId="169" fontId="137" fillId="0" borderId="0"/>
    <xf numFmtId="0" fontId="140" fillId="0" borderId="0"/>
    <xf numFmtId="0" fontId="13" fillId="0" borderId="0"/>
    <xf numFmtId="0" fontId="13" fillId="0" borderId="0"/>
    <xf numFmtId="0" fontId="71" fillId="0" borderId="0"/>
    <xf numFmtId="0" fontId="11" fillId="0" borderId="0"/>
    <xf numFmtId="208" fontId="13" fillId="0" borderId="0"/>
    <xf numFmtId="0" fontId="13" fillId="0" borderId="0"/>
    <xf numFmtId="0" fontId="13" fillId="0" borderId="0"/>
    <xf numFmtId="0" fontId="13" fillId="0" borderId="0"/>
    <xf numFmtId="0" fontId="13" fillId="0" borderId="0"/>
    <xf numFmtId="0" fontId="13" fillId="0" borderId="0"/>
    <xf numFmtId="194" fontId="13" fillId="0" borderId="0"/>
    <xf numFmtId="17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170" fontId="14" fillId="0" borderId="0"/>
    <xf numFmtId="0" fontId="13" fillId="0" borderId="0"/>
    <xf numFmtId="0" fontId="13" fillId="0" borderId="0"/>
    <xf numFmtId="194" fontId="11" fillId="0" borderId="0"/>
    <xf numFmtId="169" fontId="11" fillId="0" borderId="0"/>
    <xf numFmtId="170" fontId="11" fillId="0" borderId="0"/>
    <xf numFmtId="194" fontId="11" fillId="0" borderId="0"/>
    <xf numFmtId="0" fontId="13" fillId="0" borderId="0"/>
    <xf numFmtId="0" fontId="14" fillId="0" borderId="0"/>
    <xf numFmtId="170" fontId="11" fillId="0" borderId="0"/>
    <xf numFmtId="0" fontId="13" fillId="0" borderId="0"/>
    <xf numFmtId="170" fontId="13" fillId="0" borderId="0"/>
    <xf numFmtId="194" fontId="11" fillId="0" borderId="0"/>
    <xf numFmtId="194" fontId="11"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170" fontId="137" fillId="0" borderId="0"/>
    <xf numFmtId="0" fontId="14" fillId="0" borderId="0"/>
    <xf numFmtId="170" fontId="13" fillId="0" borderId="0"/>
    <xf numFmtId="170" fontId="13" fillId="0" borderId="0"/>
    <xf numFmtId="0" fontId="15"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4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4" fillId="0" borderId="0"/>
    <xf numFmtId="0" fontId="141" fillId="0" borderId="0"/>
    <xf numFmtId="0" fontId="141" fillId="0" borderId="0"/>
    <xf numFmtId="0" fontId="13" fillId="0" borderId="0"/>
    <xf numFmtId="0" fontId="13" fillId="0" borderId="0"/>
    <xf numFmtId="0" fontId="13" fillId="0" borderId="0"/>
    <xf numFmtId="0" fontId="13" fillId="0" borderId="0"/>
    <xf numFmtId="0" fontId="141" fillId="0" borderId="0"/>
    <xf numFmtId="0" fontId="14" fillId="0" borderId="0"/>
    <xf numFmtId="0" fontId="13" fillId="0" borderId="0"/>
    <xf numFmtId="0" fontId="13" fillId="0" borderId="0"/>
    <xf numFmtId="170" fontId="13" fillId="0" borderId="0"/>
    <xf numFmtId="0" fontId="13" fillId="0" borderId="0"/>
    <xf numFmtId="170" fontId="13" fillId="0" borderId="0"/>
    <xf numFmtId="169" fontId="141" fillId="0" borderId="0"/>
    <xf numFmtId="174" fontId="13" fillId="0" borderId="0"/>
    <xf numFmtId="170" fontId="13" fillId="0" borderId="0"/>
    <xf numFmtId="170" fontId="13" fillId="0" borderId="0"/>
    <xf numFmtId="170" fontId="141"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0" fontId="141" fillId="0" borderId="0"/>
    <xf numFmtId="170" fontId="141"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41" fillId="0" borderId="0"/>
    <xf numFmtId="0" fontId="13" fillId="0" borderId="0"/>
    <xf numFmtId="0" fontId="13" fillId="0" borderId="0"/>
    <xf numFmtId="0" fontId="13" fillId="0" borderId="0"/>
    <xf numFmtId="0" fontId="13" fillId="0" borderId="0"/>
    <xf numFmtId="0" fontId="141"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41" fillId="0" borderId="0"/>
    <xf numFmtId="174" fontId="13" fillId="0" borderId="0"/>
    <xf numFmtId="170" fontId="13" fillId="0" borderId="0"/>
    <xf numFmtId="170" fontId="13" fillId="0" borderId="0"/>
    <xf numFmtId="0" fontId="141" fillId="0" borderId="0"/>
    <xf numFmtId="170" fontId="13" fillId="0" borderId="0"/>
    <xf numFmtId="0" fontId="141"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1"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7" fillId="0" borderId="0"/>
    <xf numFmtId="0" fontId="137" fillId="0" borderId="0"/>
    <xf numFmtId="170" fontId="137"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170" fontId="14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0" fontId="13" fillId="0" borderId="0"/>
    <xf numFmtId="0" fontId="13" fillId="0" borderId="0"/>
    <xf numFmtId="0" fontId="14" fillId="0" borderId="0"/>
    <xf numFmtId="0" fontId="137" fillId="0" borderId="0"/>
    <xf numFmtId="0" fontId="137" fillId="0" borderId="0"/>
    <xf numFmtId="0" fontId="137" fillId="0" borderId="0"/>
    <xf numFmtId="0" fontId="11" fillId="0" borderId="0"/>
    <xf numFmtId="0" fontId="68" fillId="0" borderId="0"/>
    <xf numFmtId="0" fontId="13" fillId="0" borderId="0"/>
    <xf numFmtId="170" fontId="13" fillId="0" borderId="0"/>
    <xf numFmtId="170" fontId="68"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7" fillId="0" borderId="0"/>
    <xf numFmtId="174" fontId="11" fillId="0" borderId="0"/>
    <xf numFmtId="174" fontId="11" fillId="0" borderId="0"/>
    <xf numFmtId="174" fontId="11" fillId="0" borderId="0"/>
    <xf numFmtId="208" fontId="11" fillId="0" borderId="0"/>
    <xf numFmtId="0" fontId="19"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9"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3" fillId="0" borderId="0"/>
    <xf numFmtId="170" fontId="13" fillId="0" borderId="0"/>
    <xf numFmtId="0" fontId="14" fillId="0" borderId="0"/>
    <xf numFmtId="194" fontId="13" fillId="0" borderId="0"/>
    <xf numFmtId="194" fontId="13" fillId="0" borderId="0"/>
    <xf numFmtId="194" fontId="13" fillId="0" borderId="0"/>
    <xf numFmtId="0" fontId="14" fillId="0" borderId="0"/>
    <xf numFmtId="0" fontId="11" fillId="0" borderId="0"/>
    <xf numFmtId="0" fontId="11" fillId="0" borderId="0"/>
    <xf numFmtId="0" fontId="13" fillId="0" borderId="0"/>
    <xf numFmtId="0" fontId="11" fillId="0" borderId="0"/>
    <xf numFmtId="0" fontId="11" fillId="0" borderId="0"/>
    <xf numFmtId="0" fontId="13" fillId="0" borderId="0"/>
    <xf numFmtId="0" fontId="14" fillId="0" borderId="0"/>
    <xf numFmtId="0" fontId="11" fillId="0" borderId="0"/>
    <xf numFmtId="0" fontId="11" fillId="0" borderId="0"/>
    <xf numFmtId="0" fontId="13" fillId="0" borderId="0"/>
    <xf numFmtId="0" fontId="14"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1" fillId="0" borderId="0"/>
    <xf numFmtId="0" fontId="11"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4" fontId="11" fillId="0" borderId="0"/>
    <xf numFmtId="174" fontId="11" fillId="0" borderId="0"/>
    <xf numFmtId="174" fontId="11" fillId="0" borderId="0"/>
    <xf numFmtId="174" fontId="11" fillId="0" borderId="0"/>
    <xf numFmtId="0" fontId="11" fillId="0" borderId="0"/>
    <xf numFmtId="0" fontId="137" fillId="0" borderId="0"/>
    <xf numFmtId="194" fontId="13" fillId="0" borderId="0"/>
    <xf numFmtId="0" fontId="11"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1" fillId="0" borderId="0"/>
    <xf numFmtId="170" fontId="13" fillId="0" borderId="0"/>
    <xf numFmtId="170" fontId="13" fillId="0" borderId="0"/>
    <xf numFmtId="0" fontId="141"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94"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194" fontId="13" fillId="0" borderId="0"/>
    <xf numFmtId="0" fontId="13" fillId="0" borderId="0"/>
    <xf numFmtId="0" fontId="13" fillId="0" borderId="0"/>
    <xf numFmtId="0" fontId="13" fillId="0" borderId="0"/>
    <xf numFmtId="194" fontId="13" fillId="0" borderId="0"/>
    <xf numFmtId="170" fontId="13" fillId="0" borderId="0"/>
    <xf numFmtId="170" fontId="13" fillId="0" borderId="0"/>
    <xf numFmtId="0" fontId="14" fillId="0" borderId="0"/>
    <xf numFmtId="194" fontId="13" fillId="0" borderId="0"/>
    <xf numFmtId="0" fontId="13" fillId="0" borderId="0"/>
    <xf numFmtId="170" fontId="13" fillId="0" borderId="0"/>
    <xf numFmtId="194" fontId="13" fillId="0" borderId="0"/>
    <xf numFmtId="170" fontId="13" fillId="0" borderId="0"/>
    <xf numFmtId="194" fontId="13" fillId="0" borderId="0"/>
    <xf numFmtId="170" fontId="13" fillId="0" borderId="0"/>
    <xf numFmtId="194" fontId="13" fillId="0" borderId="0"/>
    <xf numFmtId="194" fontId="13" fillId="0" borderId="0"/>
    <xf numFmtId="194" fontId="13" fillId="0" borderId="0"/>
    <xf numFmtId="0" fontId="14"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4"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3" fillId="0" borderId="0"/>
    <xf numFmtId="0" fontId="14" fillId="0" borderId="0"/>
    <xf numFmtId="0" fontId="11" fillId="0" borderId="0"/>
    <xf numFmtId="0" fontId="11" fillId="0" borderId="0"/>
    <xf numFmtId="0" fontId="11"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1" fillId="0" borderId="0"/>
    <xf numFmtId="170" fontId="11"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170" fontId="142" fillId="0" borderId="0"/>
    <xf numFmtId="170" fontId="142" fillId="0" borderId="0"/>
    <xf numFmtId="170" fontId="142"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170" fontId="142" fillId="0" borderId="0"/>
    <xf numFmtId="170" fontId="142" fillId="0" borderId="0"/>
    <xf numFmtId="170" fontId="142" fillId="0" borderId="0"/>
    <xf numFmtId="0" fontId="14" fillId="0" borderId="0"/>
    <xf numFmtId="0" fontId="11" fillId="0" borderId="0"/>
    <xf numFmtId="0" fontId="11" fillId="0" borderId="0"/>
    <xf numFmtId="0" fontId="13" fillId="0" borderId="0"/>
    <xf numFmtId="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1"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1" fillId="0" borderId="0"/>
    <xf numFmtId="0" fontId="14" fillId="0" borderId="0"/>
    <xf numFmtId="0" fontId="11" fillId="0" borderId="0"/>
    <xf numFmtId="0" fontId="11"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1" fontId="11" fillId="0" borderId="0"/>
    <xf numFmtId="170" fontId="11" fillId="0" borderId="0"/>
    <xf numFmtId="0" fontId="11" fillId="0" borderId="0"/>
    <xf numFmtId="0" fontId="11"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7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1" fillId="0" borderId="0"/>
    <xf numFmtId="0" fontId="13" fillId="0" borderId="0"/>
    <xf numFmtId="0" fontId="13" fillId="0" borderId="0"/>
    <xf numFmtId="0" fontId="14" fillId="0" borderId="0"/>
    <xf numFmtId="0" fontId="71" fillId="0" borderId="0"/>
    <xf numFmtId="0" fontId="13" fillId="0" borderId="0"/>
    <xf numFmtId="0" fontId="13" fillId="0" borderId="0"/>
    <xf numFmtId="0" fontId="13" fillId="0" borderId="0"/>
    <xf numFmtId="0" fontId="71" fillId="0" borderId="0"/>
    <xf numFmtId="0" fontId="13" fillId="0" borderId="0"/>
    <xf numFmtId="0" fontId="14" fillId="0" borderId="0"/>
    <xf numFmtId="0" fontId="13" fillId="0" borderId="0"/>
    <xf numFmtId="0" fontId="13" fillId="0" borderId="0"/>
    <xf numFmtId="0" fontId="11" fillId="0" borderId="0"/>
    <xf numFmtId="0" fontId="13" fillId="0" borderId="0"/>
    <xf numFmtId="0" fontId="14" fillId="0" borderId="0"/>
    <xf numFmtId="0" fontId="11" fillId="0" borderId="0"/>
    <xf numFmtId="0" fontId="13" fillId="0" borderId="0"/>
    <xf numFmtId="0" fontId="13" fillId="0" borderId="0"/>
    <xf numFmtId="0" fontId="13" fillId="0" borderId="0"/>
    <xf numFmtId="0" fontId="14" fillId="0" borderId="0"/>
    <xf numFmtId="0" fontId="137" fillId="0" borderId="0"/>
    <xf numFmtId="0" fontId="137" fillId="0" borderId="0"/>
    <xf numFmtId="0" fontId="13"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170" fontId="13" fillId="0" borderId="0"/>
    <xf numFmtId="0" fontId="13" fillId="0" borderId="0"/>
    <xf numFmtId="0" fontId="137" fillId="0" borderId="0"/>
    <xf numFmtId="0" fontId="13" fillId="0" borderId="0"/>
    <xf numFmtId="170" fontId="13" fillId="0" borderId="0"/>
    <xf numFmtId="170" fontId="13" fillId="0" borderId="0"/>
    <xf numFmtId="0" fontId="13" fillId="0" borderId="0"/>
    <xf numFmtId="170" fontId="13" fillId="0" borderId="0"/>
    <xf numFmtId="0" fontId="13" fillId="0" borderId="0"/>
    <xf numFmtId="170" fontId="11" fillId="0" borderId="0"/>
    <xf numFmtId="0" fontId="14" fillId="0" borderId="0"/>
    <xf numFmtId="0" fontId="13" fillId="0" borderId="0"/>
    <xf numFmtId="194" fontId="137" fillId="0" borderId="0"/>
    <xf numFmtId="0" fontId="13" fillId="0" borderId="0"/>
    <xf numFmtId="194" fontId="137" fillId="0" borderId="0"/>
    <xf numFmtId="0" fontId="11" fillId="0" borderId="0"/>
    <xf numFmtId="194" fontId="137" fillId="0" borderId="0"/>
    <xf numFmtId="0" fontId="13" fillId="0" borderId="0"/>
    <xf numFmtId="0" fontId="14" fillId="0" borderId="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169" fontId="11" fillId="0" borderId="0"/>
    <xf numFmtId="169" fontId="137"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1" fontId="13" fillId="0" borderId="0"/>
    <xf numFmtId="171" fontId="13" fillId="0" borderId="0"/>
    <xf numFmtId="0" fontId="11" fillId="0" borderId="0"/>
    <xf numFmtId="170" fontId="13" fillId="0" borderId="0"/>
    <xf numFmtId="0" fontId="17"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170" fontId="11" fillId="0" borderId="0"/>
    <xf numFmtId="0" fontId="11" fillId="0" borderId="0"/>
    <xf numFmtId="170" fontId="13" fillId="0" borderId="0"/>
    <xf numFmtId="170" fontId="13" fillId="0" borderId="0"/>
    <xf numFmtId="169" fontId="11"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170" fontId="13" fillId="0" borderId="0"/>
    <xf numFmtId="0" fontId="13" fillId="0" borderId="0"/>
    <xf numFmtId="0" fontId="3" fillId="0" borderId="0"/>
    <xf numFmtId="0" fontId="11" fillId="0" borderId="0"/>
    <xf numFmtId="0" fontId="11" fillId="0" borderId="0"/>
    <xf numFmtId="0" fontId="11" fillId="0" borderId="0"/>
    <xf numFmtId="0" fontId="11" fillId="0" borderId="0"/>
    <xf numFmtId="169" fontId="11" fillId="0" borderId="0"/>
    <xf numFmtId="0" fontId="11" fillId="0" borderId="0"/>
    <xf numFmtId="0" fontId="14" fillId="0" borderId="0"/>
    <xf numFmtId="0" fontId="11" fillId="0" borderId="0"/>
    <xf numFmtId="0" fontId="11" fillId="0" borderId="0"/>
    <xf numFmtId="0" fontId="11" fillId="0" borderId="0"/>
    <xf numFmtId="170" fontId="11" fillId="0" borderId="0"/>
    <xf numFmtId="0" fontId="13" fillId="0" borderId="0"/>
    <xf numFmtId="170" fontId="11" fillId="0" borderId="0"/>
    <xf numFmtId="0" fontId="11" fillId="0" borderId="0"/>
    <xf numFmtId="0" fontId="13"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4" fillId="0" borderId="0"/>
    <xf numFmtId="0" fontId="11" fillId="0" borderId="0"/>
    <xf numFmtId="0" fontId="13" fillId="0" borderId="0"/>
    <xf numFmtId="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0" fontId="13" fillId="0" borderId="0"/>
    <xf numFmtId="17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7" fillId="0" borderId="0"/>
    <xf numFmtId="0" fontId="68" fillId="0" borderId="0"/>
    <xf numFmtId="0" fontId="13" fillId="0" borderId="0"/>
    <xf numFmtId="0" fontId="13" fillId="0" borderId="0"/>
    <xf numFmtId="0" fontId="13" fillId="0" borderId="0"/>
    <xf numFmtId="0" fontId="13" fillId="0" borderId="0"/>
    <xf numFmtId="0" fontId="13" fillId="0" borderId="0"/>
    <xf numFmtId="0" fontId="143" fillId="0" borderId="0"/>
    <xf numFmtId="0" fontId="13" fillId="0" borderId="0"/>
    <xf numFmtId="169" fontId="11"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0" fontId="17" fillId="0" borderId="0"/>
    <xf numFmtId="170" fontId="142" fillId="0" borderId="0"/>
    <xf numFmtId="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42" fillId="0" borderId="0"/>
    <xf numFmtId="170" fontId="142" fillId="0" borderId="0"/>
    <xf numFmtId="170" fontId="15" fillId="0" borderId="0">
      <alignment vertical="top"/>
    </xf>
    <xf numFmtId="0" fontId="11"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170" fontId="13" fillId="0" borderId="0"/>
    <xf numFmtId="0" fontId="137" fillId="0" borderId="0"/>
    <xf numFmtId="0" fontId="137" fillId="0" borderId="0"/>
    <xf numFmtId="0" fontId="13"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7"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1" fillId="0" borderId="0"/>
    <xf numFmtId="170" fontId="13" fillId="0" borderId="0"/>
    <xf numFmtId="0" fontId="14" fillId="0" borderId="0"/>
    <xf numFmtId="0" fontId="137" fillId="0" borderId="0"/>
    <xf numFmtId="0" fontId="13" fillId="0" borderId="0"/>
    <xf numFmtId="170" fontId="13" fillId="0" borderId="0"/>
    <xf numFmtId="0" fontId="137" fillId="0" borderId="0"/>
    <xf numFmtId="170" fontId="13" fillId="0" borderId="0"/>
    <xf numFmtId="0" fontId="137" fillId="0" borderId="0"/>
    <xf numFmtId="174" fontId="13" fillId="0" borderId="0"/>
    <xf numFmtId="170" fontId="13" fillId="0" borderId="0"/>
    <xf numFmtId="170" fontId="13" fillId="0" borderId="0"/>
    <xf numFmtId="0" fontId="137" fillId="0" borderId="0"/>
    <xf numFmtId="170" fontId="13" fillId="0" borderId="0"/>
    <xf numFmtId="0" fontId="137" fillId="0" borderId="0"/>
    <xf numFmtId="0" fontId="14" fillId="0" borderId="0"/>
    <xf numFmtId="0" fontId="13" fillId="0" borderId="0"/>
    <xf numFmtId="0" fontId="13" fillId="0" borderId="0"/>
    <xf numFmtId="0" fontId="13" fillId="0" borderId="0"/>
    <xf numFmtId="0" fontId="13"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3" fillId="0" borderId="0"/>
    <xf numFmtId="170" fontId="15" fillId="0" borderId="0">
      <alignment vertical="top"/>
    </xf>
    <xf numFmtId="0" fontId="13" fillId="0" borderId="0"/>
    <xf numFmtId="170" fontId="142" fillId="0" borderId="0"/>
    <xf numFmtId="0" fontId="13" fillId="0" borderId="0"/>
    <xf numFmtId="0" fontId="13" fillId="0" borderId="0"/>
    <xf numFmtId="170" fontId="142" fillId="0" borderId="0"/>
    <xf numFmtId="0" fontId="13" fillId="0" borderId="0"/>
    <xf numFmtId="170" fontId="142" fillId="0" borderId="0"/>
    <xf numFmtId="0" fontId="13" fillId="0" borderId="0"/>
    <xf numFmtId="170" fontId="142" fillId="0" borderId="0"/>
    <xf numFmtId="0" fontId="13" fillId="0" borderId="0"/>
    <xf numFmtId="170" fontId="142" fillId="0" borderId="0"/>
    <xf numFmtId="0" fontId="13" fillId="0" borderId="0"/>
    <xf numFmtId="0" fontId="142" fillId="0" borderId="0"/>
    <xf numFmtId="170" fontId="142" fillId="0" borderId="0"/>
    <xf numFmtId="0" fontId="18"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0" fontId="13" fillId="0" borderId="0"/>
    <xf numFmtId="0" fontId="14" fillId="0" borderId="0"/>
    <xf numFmtId="171"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1" fontId="11" fillId="0" borderId="0"/>
    <xf numFmtId="0" fontId="14" fillId="0" borderId="0"/>
    <xf numFmtId="0" fontId="11" fillId="0" borderId="0"/>
    <xf numFmtId="0" fontId="13" fillId="0" borderId="0"/>
    <xf numFmtId="0" fontId="13" fillId="0" borderId="0"/>
    <xf numFmtId="0" fontId="13" fillId="0" borderId="0"/>
    <xf numFmtId="194" fontId="137" fillId="0" borderId="0"/>
    <xf numFmtId="170" fontId="137" fillId="0" borderId="0"/>
    <xf numFmtId="0" fontId="11" fillId="0" borderId="0"/>
    <xf numFmtId="0" fontId="14" fillId="0" borderId="0"/>
    <xf numFmtId="171" fontId="11" fillId="0" borderId="0"/>
    <xf numFmtId="0" fontId="13" fillId="0" borderId="0"/>
    <xf numFmtId="171" fontId="11" fillId="0" borderId="0"/>
    <xf numFmtId="170" fontId="11" fillId="0" borderId="0"/>
    <xf numFmtId="0" fontId="11"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1" fillId="0" borderId="0"/>
    <xf numFmtId="0" fontId="14" fillId="0" borderId="0"/>
    <xf numFmtId="0" fontId="13" fillId="0" borderId="0"/>
    <xf numFmtId="0" fontId="13" fillId="0" borderId="0"/>
    <xf numFmtId="0" fontId="13" fillId="0" borderId="0"/>
    <xf numFmtId="0" fontId="13" fillId="0" borderId="0"/>
    <xf numFmtId="170" fontId="11" fillId="0" borderId="0"/>
    <xf numFmtId="0" fontId="13" fillId="0" borderId="0"/>
    <xf numFmtId="0" fontId="13" fillId="0" borderId="0"/>
    <xf numFmtId="169" fontId="11"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11" fillId="0" borderId="0"/>
    <xf numFmtId="169" fontId="13" fillId="0" borderId="0"/>
    <xf numFmtId="0" fontId="13" fillId="0" borderId="0"/>
    <xf numFmtId="0" fontId="13" fillId="0" borderId="0"/>
    <xf numFmtId="181" fontId="144" fillId="0" borderId="0">
      <alignment horizontal="center"/>
    </xf>
    <xf numFmtId="0" fontId="13" fillId="0" borderId="0"/>
    <xf numFmtId="0" fontId="11" fillId="0" borderId="0"/>
    <xf numFmtId="0" fontId="11" fillId="0" borderId="0"/>
    <xf numFmtId="0" fontId="13" fillId="0" borderId="0"/>
    <xf numFmtId="0" fontId="13" fillId="0" borderId="0"/>
    <xf numFmtId="0" fontId="11" fillId="0" borderId="0"/>
    <xf numFmtId="0" fontId="133" fillId="0" borderId="0"/>
    <xf numFmtId="0" fontId="13" fillId="0" borderId="0"/>
    <xf numFmtId="0" fontId="13" fillId="0" borderId="0"/>
    <xf numFmtId="0" fontId="145" fillId="0" borderId="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46" fillId="70"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2" fontId="14"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4"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4"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170" fontId="146"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1" fillId="103"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4"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1" fillId="103"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1" fillId="103"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81" fontId="148" fillId="0" borderId="14"/>
    <xf numFmtId="0" fontId="11" fillId="84" borderId="0">
      <alignment horizontal="center" vertical="center"/>
    </xf>
    <xf numFmtId="209" fontId="149" fillId="0" borderId="15" applyNumberFormat="0" applyFill="0" applyBorder="0" applyAlignment="0" applyProtection="0"/>
    <xf numFmtId="0" fontId="37" fillId="0" borderId="41"/>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1" fillId="87" borderId="42" applyNumberFormat="0" applyAlignment="0" applyProtection="0"/>
    <xf numFmtId="0" fontId="152" fillId="6" borderId="5"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4" fillId="0" borderId="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1" fillId="87" borderId="42" applyNumberFormat="0" applyAlignment="0" applyProtection="0"/>
    <xf numFmtId="0" fontId="151" fillId="87" borderId="42" applyNumberFormat="0" applyAlignment="0" applyProtection="0"/>
    <xf numFmtId="0" fontId="151" fillId="87" borderId="42" applyNumberFormat="0" applyAlignment="0" applyProtection="0"/>
    <xf numFmtId="0" fontId="151" fillId="87" borderId="42" applyNumberFormat="0" applyAlignment="0" applyProtection="0"/>
    <xf numFmtId="170" fontId="153" fillId="88" borderId="42" applyNumberFormat="0" applyAlignment="0" applyProtection="0"/>
    <xf numFmtId="0" fontId="151"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1" fillId="87" borderId="42" applyNumberFormat="0" applyAlignment="0" applyProtection="0"/>
    <xf numFmtId="0" fontId="151" fillId="87" borderId="42" applyNumberFormat="0" applyAlignment="0" applyProtection="0"/>
    <xf numFmtId="170" fontId="153" fillId="88" borderId="42" applyNumberFormat="0" applyAlignment="0" applyProtection="0"/>
    <xf numFmtId="174"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51"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4"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4" fillId="6" borderId="5"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210" fontId="155" fillId="0" borderId="0"/>
    <xf numFmtId="190"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0" fontId="1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7"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0" fontId="14" fillId="0" borderId="0"/>
    <xf numFmtId="9"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14" fillId="0" borderId="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0" fillId="0" borderId="0" applyFont="0" applyFill="0" applyBorder="0" applyAlignment="0" applyProtection="0"/>
    <xf numFmtId="9" fontId="11"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4" fillId="0" borderId="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alignment vertical="top"/>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0" fontId="14" fillId="0" borderId="0"/>
    <xf numFmtId="9" fontId="11" fillId="0" borderId="0" applyFont="0" applyFill="0" applyBorder="0" applyAlignment="0" applyProtection="0"/>
    <xf numFmtId="9" fontId="13" fillId="0" borderId="0" applyFont="0" applyFill="0" applyBorder="0" applyAlignment="0" applyProtection="0"/>
    <xf numFmtId="0" fontId="14" fillId="0" borderId="0"/>
    <xf numFmtId="9" fontId="68" fillId="0" borderId="0" applyFont="0" applyFill="0" applyBorder="0" applyAlignment="0" applyProtection="0"/>
    <xf numFmtId="9" fontId="67" fillId="0" borderId="0" applyFont="0" applyFill="0" applyBorder="0" applyAlignment="0" applyProtection="0"/>
    <xf numFmtId="9" fontId="1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14" fillId="0" borderId="0"/>
    <xf numFmtId="9" fontId="11" fillId="0" borderId="0" applyFont="0" applyFill="0" applyBorder="0" applyAlignment="0" applyProtection="0"/>
    <xf numFmtId="9" fontId="15" fillId="0" borderId="0" applyFont="0" applyFill="0" applyBorder="0" applyAlignment="0" applyProtection="0"/>
    <xf numFmtId="9" fontId="137" fillId="0" borderId="0" applyFont="0" applyFill="0" applyBorder="0" applyAlignment="0" applyProtection="0"/>
    <xf numFmtId="9" fontId="15" fillId="0" borderId="0" applyFont="0" applyFill="0" applyBorder="0" applyAlignment="0" applyProtection="0"/>
    <xf numFmtId="0" fontId="14" fillId="0" borderId="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5"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4" fontId="11" fillId="0" borderId="14" applyFont="0"/>
    <xf numFmtId="4" fontId="11" fillId="0" borderId="14" applyFont="0"/>
    <xf numFmtId="4" fontId="11" fillId="0" borderId="14" applyFont="0"/>
    <xf numFmtId="4" fontId="11" fillId="0" borderId="14" applyFont="0"/>
    <xf numFmtId="4" fontId="11" fillId="0" borderId="14" applyFont="0"/>
    <xf numFmtId="0" fontId="11" fillId="0" borderId="0">
      <protection locked="0"/>
    </xf>
    <xf numFmtId="0" fontId="156" fillId="0" borderId="0">
      <protection locked="0"/>
    </xf>
    <xf numFmtId="0" fontId="11" fillId="0" borderId="0">
      <protection locked="0"/>
    </xf>
    <xf numFmtId="0" fontId="92" fillId="0" borderId="0">
      <protection locked="0"/>
    </xf>
    <xf numFmtId="9" fontId="11" fillId="0" borderId="0" applyFont="0" applyFill="0" applyBorder="0" applyAlignment="0" applyProtection="0"/>
    <xf numFmtId="10" fontId="157"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58" fillId="86" borderId="0">
      <alignment horizontal="left" indent="1"/>
    </xf>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2" fontId="153" fillId="87" borderId="42" applyNumberFormat="0" applyAlignment="0" applyProtection="0"/>
    <xf numFmtId="0" fontId="14" fillId="0" borderId="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4" fillId="0" borderId="0"/>
    <xf numFmtId="0" fontId="153" fillId="87" borderId="42" applyNumberFormat="0" applyAlignment="0" applyProtection="0"/>
    <xf numFmtId="0" fontId="153" fillId="87"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4" fontId="159" fillId="60" borderId="43" applyNumberFormat="0" applyProtection="0">
      <alignment vertical="center"/>
    </xf>
    <xf numFmtId="4" fontId="160" fillId="104" borderId="43" applyNumberFormat="0" applyProtection="0">
      <alignment vertical="center"/>
    </xf>
    <xf numFmtId="4" fontId="159" fillId="104" borderId="43" applyNumberFormat="0" applyProtection="0">
      <alignment horizontal="left" vertical="center" indent="1"/>
    </xf>
    <xf numFmtId="0" fontId="159" fillId="104" borderId="43" applyNumberFormat="0" applyProtection="0">
      <alignment horizontal="left" vertical="top" indent="1"/>
    </xf>
    <xf numFmtId="4" fontId="159" fillId="105" borderId="0" applyNumberFormat="0" applyProtection="0">
      <alignment horizontal="left" vertical="center" indent="1"/>
    </xf>
    <xf numFmtId="4" fontId="15" fillId="38" borderId="43" applyNumberFormat="0" applyProtection="0">
      <alignment horizontal="right" vertical="center"/>
    </xf>
    <xf numFmtId="4" fontId="15" fillId="50" borderId="43" applyNumberFormat="0" applyProtection="0">
      <alignment horizontal="right" vertical="center"/>
    </xf>
    <xf numFmtId="4" fontId="15" fillId="73" borderId="43" applyNumberFormat="0" applyProtection="0">
      <alignment horizontal="right" vertical="center"/>
    </xf>
    <xf numFmtId="4" fontId="15" fillId="52" borderId="43" applyNumberFormat="0" applyProtection="0">
      <alignment horizontal="right" vertical="center"/>
    </xf>
    <xf numFmtId="4" fontId="15" fillId="60" borderId="43" applyNumberFormat="0" applyProtection="0">
      <alignment horizontal="right" vertical="center"/>
    </xf>
    <xf numFmtId="4" fontId="15" fillId="82" borderId="43" applyNumberFormat="0" applyProtection="0">
      <alignment horizontal="right" vertical="center"/>
    </xf>
    <xf numFmtId="4" fontId="15" fillId="76" borderId="43" applyNumberFormat="0" applyProtection="0">
      <alignment horizontal="right" vertical="center"/>
    </xf>
    <xf numFmtId="4" fontId="15" fillId="106" borderId="43" applyNumberFormat="0" applyProtection="0">
      <alignment horizontal="right" vertical="center"/>
    </xf>
    <xf numFmtId="4" fontId="15" fillId="51" borderId="43" applyNumberFormat="0" applyProtection="0">
      <alignment horizontal="right" vertical="center"/>
    </xf>
    <xf numFmtId="4" fontId="159" fillId="107" borderId="44" applyNumberFormat="0" applyProtection="0">
      <alignment horizontal="left" vertical="center" indent="1"/>
    </xf>
    <xf numFmtId="4" fontId="15" fillId="108" borderId="0" applyNumberFormat="0" applyProtection="0">
      <alignment horizontal="left" vertical="center" indent="1"/>
    </xf>
    <xf numFmtId="4" fontId="161" fillId="109" borderId="0" applyNumberFormat="0" applyProtection="0">
      <alignment horizontal="left" vertical="center" indent="1"/>
    </xf>
    <xf numFmtId="4" fontId="15" fillId="110" borderId="43" applyNumberFormat="0" applyProtection="0">
      <alignment horizontal="right" vertical="center"/>
    </xf>
    <xf numFmtId="4" fontId="15" fillId="108" borderId="0" applyNumberFormat="0" applyProtection="0">
      <alignment horizontal="left" vertical="center" indent="1"/>
    </xf>
    <xf numFmtId="4" fontId="15" fillId="111" borderId="0" applyNumberFormat="0" applyProtection="0">
      <alignment horizontal="left" vertical="center" indent="1"/>
    </xf>
    <xf numFmtId="0" fontId="11" fillId="109" borderId="43" applyNumberFormat="0" applyProtection="0">
      <alignment horizontal="left" vertical="center" indent="1"/>
    </xf>
    <xf numFmtId="0" fontId="11" fillId="109" borderId="43" applyNumberFormat="0" applyProtection="0">
      <alignment horizontal="left" vertical="center" indent="1"/>
    </xf>
    <xf numFmtId="0" fontId="11" fillId="109" borderId="43" applyNumberFormat="0" applyProtection="0">
      <alignment horizontal="left" vertical="top" indent="1"/>
    </xf>
    <xf numFmtId="0" fontId="11" fillId="109" borderId="43" applyNumberFormat="0" applyProtection="0">
      <alignment horizontal="left" vertical="top" indent="1"/>
    </xf>
    <xf numFmtId="0" fontId="11" fillId="111" borderId="43" applyNumberFormat="0" applyProtection="0">
      <alignment horizontal="left" vertical="center" indent="1"/>
    </xf>
    <xf numFmtId="0" fontId="11" fillId="111" borderId="43" applyNumberFormat="0" applyProtection="0">
      <alignment horizontal="left" vertical="center" indent="1"/>
    </xf>
    <xf numFmtId="0" fontId="11" fillId="111" borderId="43" applyNumberFormat="0" applyProtection="0">
      <alignment horizontal="left" vertical="top" indent="1"/>
    </xf>
    <xf numFmtId="0" fontId="11" fillId="111" borderId="43" applyNumberFormat="0" applyProtection="0">
      <alignment horizontal="left" vertical="top" indent="1"/>
    </xf>
    <xf numFmtId="0" fontId="11" fillId="112" borderId="43" applyNumberFormat="0" applyProtection="0">
      <alignment horizontal="left" vertical="center" indent="1"/>
    </xf>
    <xf numFmtId="0" fontId="11" fillId="112" borderId="43" applyNumberFormat="0" applyProtection="0">
      <alignment horizontal="left" vertical="center" indent="1"/>
    </xf>
    <xf numFmtId="0" fontId="11" fillId="112" borderId="43" applyNumberFormat="0" applyProtection="0">
      <alignment horizontal="left" vertical="top" indent="1"/>
    </xf>
    <xf numFmtId="0" fontId="11" fillId="112" borderId="43" applyNumberFormat="0" applyProtection="0">
      <alignment horizontal="left" vertical="top"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1" fillId="113" borderId="43" applyNumberFormat="0" applyProtection="0">
      <alignment horizontal="left" vertical="top" indent="1"/>
    </xf>
    <xf numFmtId="0" fontId="11" fillId="113" borderId="43" applyNumberFormat="0" applyProtection="0">
      <alignment horizontal="left" vertical="top" indent="1"/>
    </xf>
    <xf numFmtId="4" fontId="15" fillId="96" borderId="43" applyNumberFormat="0" applyProtection="0">
      <alignment vertical="center"/>
    </xf>
    <xf numFmtId="4" fontId="163" fillId="96" borderId="43" applyNumberFormat="0" applyProtection="0">
      <alignment vertical="center"/>
    </xf>
    <xf numFmtId="4" fontId="15" fillId="96" borderId="43" applyNumberFormat="0" applyProtection="0">
      <alignment horizontal="left" vertical="center" indent="1"/>
    </xf>
    <xf numFmtId="0" fontId="15" fillId="96" borderId="43" applyNumberFormat="0" applyProtection="0">
      <alignment horizontal="left" vertical="top" indent="1"/>
    </xf>
    <xf numFmtId="4" fontId="164" fillId="90" borderId="43" applyNumberFormat="0" applyProtection="0">
      <alignment horizontal="right" vertical="center"/>
    </xf>
    <xf numFmtId="4" fontId="164" fillId="90" borderId="43" applyNumberFormat="0" applyProtection="0">
      <alignment horizontal="right" vertical="center"/>
    </xf>
    <xf numFmtId="4" fontId="164" fillId="90" borderId="43" applyNumberFormat="0" applyProtection="0">
      <alignment horizontal="right" vertical="center"/>
    </xf>
    <xf numFmtId="4" fontId="164" fillId="90" borderId="43" applyNumberFormat="0" applyProtection="0">
      <alignment horizontal="right" vertical="center"/>
    </xf>
    <xf numFmtId="4" fontId="163" fillId="108" borderId="43" applyNumberFormat="0" applyProtection="0">
      <alignment horizontal="right" vertical="center"/>
    </xf>
    <xf numFmtId="4" fontId="15" fillId="110" borderId="43" applyNumberFormat="0" applyProtection="0">
      <alignment horizontal="left" vertical="center" indent="1"/>
    </xf>
    <xf numFmtId="4" fontId="15" fillId="110" borderId="43" applyNumberFormat="0" applyProtection="0">
      <alignment horizontal="left" vertical="center" indent="1"/>
    </xf>
    <xf numFmtId="0" fontId="15" fillId="111" borderId="43" applyNumberFormat="0" applyProtection="0">
      <alignment horizontal="left" vertical="top" indent="1"/>
    </xf>
    <xf numFmtId="4" fontId="165" fillId="105" borderId="0" applyNumberFormat="0" applyProtection="0">
      <alignment horizontal="left" vertical="center" indent="1"/>
    </xf>
    <xf numFmtId="4" fontId="166" fillId="108" borderId="43" applyNumberFormat="0" applyProtection="0">
      <alignment horizontal="right" vertical="center"/>
    </xf>
    <xf numFmtId="0" fontId="11" fillId="0" borderId="0"/>
    <xf numFmtId="0" fontId="11"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84" fontId="11" fillId="0" borderId="0" applyFont="0" applyFill="0" applyBorder="0" applyAlignment="0" applyProtection="0"/>
    <xf numFmtId="183" fontId="13" fillId="0" borderId="0" applyFont="0" applyFill="0" applyBorder="0" applyAlignment="0" applyProtection="0"/>
    <xf numFmtId="183" fontId="11" fillId="0" borderId="0" applyFont="0" applyFill="0" applyBorder="0" applyAlignment="0" applyProtection="0"/>
    <xf numFmtId="182" fontId="11" fillId="0" borderId="0" applyFont="0" applyFill="0" applyBorder="0" applyAlignment="0" applyProtection="0"/>
    <xf numFmtId="0" fontId="62" fillId="114" borderId="45">
      <alignment horizontal="left" wrapText="1"/>
    </xf>
    <xf numFmtId="0" fontId="62" fillId="114" borderId="45">
      <alignment horizontal="left" wrapText="1"/>
    </xf>
    <xf numFmtId="0" fontId="167" fillId="0" borderId="0" applyNumberFormat="0" applyFill="0" applyBorder="0" applyAlignment="0" applyProtection="0"/>
    <xf numFmtId="0" fontId="167" fillId="0" borderId="0" applyNumberFormat="0" applyFill="0" applyBorder="0" applyAlignment="0" applyProtection="0"/>
    <xf numFmtId="172" fontId="167" fillId="0" borderId="0" applyNumberFormat="0" applyFill="0" applyBorder="0" applyAlignment="0" applyProtection="0"/>
    <xf numFmtId="211" fontId="20" fillId="114" borderId="46">
      <alignment horizontal="left" vertical="center"/>
    </xf>
    <xf numFmtId="211" fontId="20" fillId="114" borderId="46">
      <alignment horizontal="left" vertical="center"/>
    </xf>
    <xf numFmtId="0" fontId="125" fillId="0" borderId="0"/>
    <xf numFmtId="0" fontId="11" fillId="0" borderId="0"/>
    <xf numFmtId="0" fontId="168" fillId="0" borderId="0"/>
    <xf numFmtId="0" fontId="168" fillId="0" borderId="0"/>
    <xf numFmtId="0" fontId="11" fillId="0" borderId="0"/>
    <xf numFmtId="0" fontId="34" fillId="84" borderId="47" applyNumberFormat="0" applyFont="0" applyFill="0" applyAlignment="0" applyProtection="0">
      <protection locked="0"/>
    </xf>
    <xf numFmtId="0" fontId="169" fillId="0" borderId="0" applyNumberFormat="0" applyFont="0" applyFill="0" applyBorder="0" applyProtection="0">
      <alignment vertical="top" wrapText="1"/>
    </xf>
    <xf numFmtId="0" fontId="169" fillId="0" borderId="0" applyNumberFormat="0" applyFont="0" applyFill="0" applyBorder="0" applyProtection="0">
      <alignment vertical="top" wrapText="1"/>
    </xf>
    <xf numFmtId="172" fontId="169" fillId="0" borderId="0" applyNumberFormat="0" applyFont="0" applyFill="0" applyBorder="0" applyProtection="0">
      <alignment vertical="top" wrapText="1"/>
    </xf>
    <xf numFmtId="0" fontId="170" fillId="86" borderId="0" applyBorder="0">
      <alignment horizontal="left" vertical="center" indent="1"/>
    </xf>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0" fontId="172" fillId="0" borderId="0" applyNumberFormat="0" applyFill="0" applyBorder="0" applyAlignment="0" applyProtection="0"/>
    <xf numFmtId="174"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0" fontId="75" fillId="0" borderId="0" applyFill="0" applyBorder="0" applyProtection="0">
      <alignment horizontal="left" vertical="top"/>
    </xf>
    <xf numFmtId="169" fontId="75" fillId="0" borderId="0" applyFill="0" applyBorder="0" applyProtection="0">
      <alignment horizontal="left" vertical="top"/>
    </xf>
    <xf numFmtId="0" fontId="75" fillId="0" borderId="0" applyFill="0" applyBorder="0" applyProtection="0">
      <alignment horizontal="left" vertical="top"/>
    </xf>
    <xf numFmtId="172" fontId="75" fillId="0" borderId="0" applyFill="0" applyBorder="0" applyProtection="0">
      <alignment horizontal="left" vertical="top"/>
    </xf>
    <xf numFmtId="169" fontId="75" fillId="0" borderId="0" applyFill="0" applyBorder="0" applyProtection="0">
      <alignment horizontal="left" vertical="top"/>
    </xf>
    <xf numFmtId="18" fontId="34" fillId="84" borderId="0" applyFont="0" applyFill="0" applyBorder="0" applyAlignment="0" applyProtection="0">
      <protection locked="0"/>
    </xf>
    <xf numFmtId="212" fontId="42" fillId="0" borderId="0">
      <alignment horizontal="center"/>
    </xf>
    <xf numFmtId="0" fontId="173" fillId="115" borderId="48" applyBorder="0">
      <alignment horizontal="centerContinuous" vertical="center"/>
    </xf>
    <xf numFmtId="0" fontId="173" fillId="115" borderId="49" applyBorder="0">
      <alignment horizontal="centerContinuous" vertical="center"/>
    </xf>
    <xf numFmtId="0" fontId="174" fillId="116" borderId="50" applyBorder="0">
      <alignment horizontal="centerContinuous" vertical="center"/>
    </xf>
    <xf numFmtId="0" fontId="173" fillId="112" borderId="50" applyBorder="0">
      <alignment horizontal="centerContinuous" vertical="center"/>
    </xf>
    <xf numFmtId="0" fontId="175" fillId="117" borderId="51">
      <alignment vertical="center"/>
    </xf>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46" fillId="0" borderId="18" applyNumberFormat="0" applyFill="0" applyAlignment="0" applyProtection="0"/>
    <xf numFmtId="174" fontId="176" fillId="0" borderId="0" applyNumberFormat="0" applyFill="0" applyBorder="0" applyAlignment="0" applyProtection="0"/>
    <xf numFmtId="0" fontId="176" fillId="0" borderId="0" applyNumberFormat="0" applyFill="0" applyBorder="0" applyAlignment="0" applyProtection="0"/>
    <xf numFmtId="0" fontId="167" fillId="0" borderId="0" applyNumberFormat="0" applyFill="0" applyBorder="0" applyAlignment="0" applyProtection="0"/>
    <xf numFmtId="0" fontId="48" fillId="0" borderId="20" applyNumberFormat="0" applyFill="0" applyAlignment="0" applyProtection="0"/>
    <xf numFmtId="0" fontId="49" fillId="0" borderId="52" applyNumberFormat="0" applyFill="0" applyAlignment="0" applyProtection="0"/>
    <xf numFmtId="174" fontId="176" fillId="0" borderId="0" applyNumberFormat="0" applyFill="0" applyBorder="0" applyAlignment="0" applyProtection="0"/>
    <xf numFmtId="0" fontId="50" fillId="0" borderId="21" applyNumberFormat="0" applyFill="0" applyAlignment="0" applyProtection="0"/>
    <xf numFmtId="0" fontId="50" fillId="0" borderId="21" applyNumberFormat="0" applyFill="0" applyAlignment="0" applyProtection="0"/>
    <xf numFmtId="0" fontId="51" fillId="0" borderId="53" applyNumberFormat="0" applyFill="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0" fontId="177" fillId="87" borderId="14"/>
    <xf numFmtId="0" fontId="177" fillId="87" borderId="14"/>
    <xf numFmtId="0" fontId="177" fillId="87" borderId="14"/>
    <xf numFmtId="0" fontId="177" fillId="87" borderId="14"/>
    <xf numFmtId="0" fontId="177" fillId="87" borderId="14"/>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6" applyNumberFormat="0" applyFill="0" applyAlignment="0" applyProtection="0"/>
    <xf numFmtId="0" fontId="178" fillId="0" borderId="54" applyNumberFormat="0" applyFill="0" applyAlignment="0" applyProtection="0"/>
    <xf numFmtId="170" fontId="76" fillId="0" borderId="56"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59" fillId="0" borderId="54" applyNumberFormat="0" applyFill="0" applyAlignment="0" applyProtection="0"/>
    <xf numFmtId="0" fontId="179" fillId="0" borderId="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4" fillId="0" borderId="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59" fillId="0" borderId="54" applyNumberFormat="0" applyFill="0" applyAlignment="0" applyProtection="0"/>
    <xf numFmtId="0" fontId="159" fillId="0" borderId="54" applyNumberFormat="0" applyFill="0" applyAlignment="0" applyProtection="0"/>
    <xf numFmtId="0" fontId="159" fillId="0" borderId="54"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59" fillId="0" borderId="54" applyNumberFormat="0" applyFill="0" applyAlignment="0" applyProtection="0"/>
    <xf numFmtId="0" fontId="159"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213" fontId="180" fillId="118" borderId="58" applyNumberFormat="0" applyFont="0" applyBorder="0" applyAlignment="0">
      <alignment vertical="center"/>
      <protection locked="0"/>
    </xf>
    <xf numFmtId="4" fontId="42" fillId="0" borderId="0"/>
    <xf numFmtId="4" fontId="37" fillId="0" borderId="0" applyFill="0" applyBorder="0" applyProtection="0">
      <alignment horizontal="right"/>
    </xf>
    <xf numFmtId="4" fontId="37" fillId="0" borderId="59">
      <alignment horizontal="right"/>
    </xf>
    <xf numFmtId="214" fontId="74" fillId="0" borderId="0" applyFont="0" applyFill="0" applyBorder="0" applyAlignment="0" applyProtection="0"/>
    <xf numFmtId="0" fontId="35" fillId="91" borderId="24" applyNumberFormat="0" applyAlignment="0" applyProtection="0"/>
    <xf numFmtId="174" fontId="35" fillId="91" borderId="24" applyNumberFormat="0" applyAlignment="0" applyProtection="0"/>
    <xf numFmtId="0" fontId="35" fillId="91" borderId="24" applyNumberFormat="0" applyAlignment="0" applyProtection="0"/>
    <xf numFmtId="0"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91" fontId="11" fillId="0" borderId="0" applyFont="0" applyFill="0" applyBorder="0" applyAlignment="0" applyProtection="0"/>
    <xf numFmtId="191" fontId="1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8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83" fontId="14" fillId="0" borderId="0" applyFont="0" applyFill="0" applyBorder="0" applyAlignment="0" applyProtection="0"/>
    <xf numFmtId="183" fontId="142" fillId="0" borderId="0" applyFont="0" applyFill="0" applyBorder="0" applyAlignment="0" applyProtection="0"/>
    <xf numFmtId="165" fontId="14" fillId="0" borderId="0" applyFont="0" applyFill="0" applyBorder="0" applyAlignment="0" applyProtection="0"/>
    <xf numFmtId="183" fontId="142" fillId="0" borderId="0" applyFont="0" applyFill="0" applyBorder="0" applyAlignment="0" applyProtection="0"/>
    <xf numFmtId="165" fontId="13"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65" fontId="11" fillId="0" borderId="0" applyFont="0" applyFill="0" applyBorder="0" applyAlignment="0" applyProtection="0"/>
    <xf numFmtId="165" fontId="142" fillId="0" borderId="0" applyFont="0" applyFill="0" applyBorder="0" applyAlignment="0" applyProtection="0"/>
    <xf numFmtId="4" fontId="145" fillId="0" borderId="0" applyFont="0" applyFill="0" applyBorder="0" applyAlignment="0" applyProtection="0"/>
    <xf numFmtId="182" fontId="11" fillId="0" borderId="0" applyFont="0" applyFill="0" applyBorder="0" applyAlignment="0" applyProtection="0"/>
    <xf numFmtId="43" fontId="11" fillId="0" borderId="0" applyFont="0" applyFill="0" applyBorder="0" applyAlignment="0" applyProtection="0"/>
    <xf numFmtId="215" fontId="132" fillId="0" borderId="0" applyFont="0" applyFill="0" applyBorder="0" applyAlignment="0" applyProtection="0"/>
    <xf numFmtId="216" fontId="132" fillId="0" borderId="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66" fillId="0" borderId="0" applyNumberFormat="0" applyFill="0" applyBorder="0" applyAlignment="0" applyProtection="0"/>
    <xf numFmtId="0" fontId="183" fillId="0" borderId="0" applyNumberFormat="0" applyFill="0" applyBorder="0" applyAlignment="0" applyProtection="0"/>
    <xf numFmtId="170" fontId="166"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9" fontId="3" fillId="0" borderId="0" applyFont="0" applyFill="0" applyBorder="0" applyAlignment="0" applyProtection="0"/>
    <xf numFmtId="0" fontId="186" fillId="120" borderId="0">
      <alignment horizontal="center" vertical="center" wrapText="1"/>
    </xf>
    <xf numFmtId="0" fontId="187" fillId="0" borderId="0">
      <alignment vertical="center" wrapText="1"/>
    </xf>
    <xf numFmtId="0" fontId="1" fillId="0" borderId="0"/>
  </cellStyleXfs>
  <cellXfs count="133">
    <xf numFmtId="0" fontId="0" fillId="0" borderId="0" xfId="0"/>
    <xf numFmtId="0" fontId="4" fillId="0" borderId="0" xfId="1"/>
    <xf numFmtId="0" fontId="5" fillId="33" borderId="0" xfId="1" applyFont="1" applyFill="1" applyAlignment="1">
      <alignment vertical="center"/>
    </xf>
    <xf numFmtId="0" fontId="6" fillId="0" borderId="0" xfId="1" applyFont="1" applyAlignment="1">
      <alignment vertical="center"/>
    </xf>
    <xf numFmtId="0" fontId="6" fillId="0" borderId="0" xfId="1" applyFont="1" applyAlignment="1">
      <alignment horizontal="right" vertical="center"/>
    </xf>
    <xf numFmtId="0" fontId="7" fillId="34" borderId="10" xfId="1" applyFont="1" applyFill="1" applyBorder="1" applyAlignment="1">
      <alignment vertical="center"/>
    </xf>
    <xf numFmtId="166" fontId="8" fillId="34" borderId="10" xfId="1" applyNumberFormat="1" applyFont="1" applyFill="1" applyBorder="1" applyAlignment="1">
      <alignment horizontal="right" vertical="center"/>
    </xf>
    <xf numFmtId="0" fontId="7" fillId="0" borderId="10" xfId="1" applyFont="1" applyBorder="1" applyAlignment="1">
      <alignment horizontal="left" vertical="center" indent="1"/>
    </xf>
    <xf numFmtId="2" fontId="7" fillId="0" borderId="10" xfId="1" applyNumberFormat="1" applyFont="1" applyBorder="1" applyAlignment="1">
      <alignment horizontal="right" vertical="center"/>
    </xf>
    <xf numFmtId="2" fontId="7" fillId="35" borderId="10" xfId="1" applyNumberFormat="1" applyFont="1" applyFill="1" applyBorder="1" applyAlignment="1">
      <alignment horizontal="right" vertical="center"/>
    </xf>
    <xf numFmtId="0" fontId="4" fillId="0" borderId="10" xfId="1" applyBorder="1" applyAlignment="1">
      <alignment horizontal="left" vertical="center" indent="2"/>
    </xf>
    <xf numFmtId="2" fontId="4" fillId="0" borderId="10" xfId="1" applyNumberFormat="1" applyBorder="1" applyAlignment="1">
      <alignment horizontal="right" vertical="center"/>
    </xf>
    <xf numFmtId="2" fontId="4" fillId="35" borderId="10" xfId="1" applyNumberFormat="1" applyFill="1" applyBorder="1" applyAlignment="1">
      <alignment horizontal="right" vertical="center"/>
    </xf>
    <xf numFmtId="0" fontId="9" fillId="0" borderId="10" xfId="1" applyFont="1" applyBorder="1" applyAlignment="1">
      <alignment horizontal="left" vertical="center" indent="2"/>
    </xf>
    <xf numFmtId="0" fontId="9" fillId="0" borderId="10" xfId="1" applyFont="1" applyBorder="1" applyAlignment="1">
      <alignment horizontal="left" vertical="center" indent="1"/>
    </xf>
    <xf numFmtId="0" fontId="7" fillId="0" borderId="10" xfId="1" applyFont="1" applyBorder="1" applyAlignment="1">
      <alignment horizontal="left" vertical="center"/>
    </xf>
    <xf numFmtId="0" fontId="4" fillId="0" borderId="10" xfId="1" applyBorder="1" applyAlignment="1">
      <alignment vertical="center"/>
    </xf>
    <xf numFmtId="2" fontId="7" fillId="34" borderId="10" xfId="1" applyNumberFormat="1" applyFont="1" applyFill="1" applyBorder="1" applyAlignment="1">
      <alignment horizontal="right" vertical="center"/>
    </xf>
    <xf numFmtId="2" fontId="8" fillId="34" borderId="10" xfId="1" applyNumberFormat="1" applyFont="1" applyFill="1" applyBorder="1" applyAlignment="1">
      <alignment horizontal="right" vertical="center"/>
    </xf>
    <xf numFmtId="2" fontId="9" fillId="0" borderId="10" xfId="1" applyNumberFormat="1" applyFont="1" applyBorder="1" applyAlignment="1">
      <alignment horizontal="right" vertical="center"/>
    </xf>
    <xf numFmtId="2" fontId="7" fillId="36" borderId="11" xfId="1" applyNumberFormat="1" applyFont="1" applyFill="1" applyBorder="1" applyAlignment="1">
      <alignment horizontal="right" vertical="center"/>
    </xf>
    <xf numFmtId="166" fontId="4" fillId="0" borderId="0" xfId="1" applyNumberFormat="1"/>
    <xf numFmtId="0" fontId="10" fillId="0" borderId="0" xfId="1" applyFont="1" applyFill="1" applyBorder="1" applyAlignment="1">
      <alignment vertical="center"/>
    </xf>
    <xf numFmtId="167" fontId="8" fillId="34" borderId="10" xfId="2" applyNumberFormat="1" applyFont="1" applyFill="1" applyBorder="1" applyAlignment="1">
      <alignment horizontal="right" vertical="center"/>
    </xf>
    <xf numFmtId="167" fontId="7" fillId="0" borderId="10" xfId="2" applyNumberFormat="1" applyFont="1" applyBorder="1" applyAlignment="1">
      <alignment horizontal="right" vertical="center"/>
    </xf>
    <xf numFmtId="167" fontId="4" fillId="0" borderId="10" xfId="2" applyNumberFormat="1" applyBorder="1" applyAlignment="1">
      <alignment horizontal="right" vertical="center"/>
    </xf>
    <xf numFmtId="167" fontId="4" fillId="0" borderId="10" xfId="2" applyNumberFormat="1" applyFill="1" applyBorder="1" applyAlignment="1">
      <alignment horizontal="right" vertical="center"/>
    </xf>
    <xf numFmtId="167" fontId="7" fillId="34" borderId="10" xfId="2" applyNumberFormat="1" applyFont="1" applyFill="1" applyBorder="1" applyAlignment="1">
      <alignment horizontal="right" vertical="center"/>
    </xf>
    <xf numFmtId="0" fontId="6" fillId="0" borderId="0" xfId="1" applyFont="1" applyAlignment="1"/>
    <xf numFmtId="167" fontId="7" fillId="34" borderId="10" xfId="2" applyNumberFormat="1" applyFont="1" applyFill="1" applyBorder="1" applyAlignment="1">
      <alignment horizontal="center" vertical="center"/>
    </xf>
    <xf numFmtId="167" fontId="7" fillId="35" borderId="10" xfId="2" applyNumberFormat="1" applyFont="1" applyFill="1" applyBorder="1" applyAlignment="1">
      <alignment horizontal="right" vertical="center"/>
    </xf>
    <xf numFmtId="167" fontId="4" fillId="35" borderId="10" xfId="2" applyNumberFormat="1" applyFill="1" applyBorder="1" applyAlignment="1">
      <alignment horizontal="right" vertical="center"/>
    </xf>
    <xf numFmtId="0" fontId="6" fillId="0" borderId="0" xfId="0" applyFont="1" applyAlignment="1">
      <alignment vertical="center"/>
    </xf>
    <xf numFmtId="0" fontId="0" fillId="0" borderId="0" xfId="0" applyAlignment="1"/>
    <xf numFmtId="0" fontId="6" fillId="0" borderId="0" xfId="1" applyFont="1" applyAlignment="1">
      <alignment horizontal="right"/>
    </xf>
    <xf numFmtId="167" fontId="4" fillId="0" borderId="0" xfId="49128" applyNumberFormat="1" applyFont="1"/>
    <xf numFmtId="167" fontId="184" fillId="0" borderId="10" xfId="2" applyNumberFormat="1" applyFont="1" applyBorder="1" applyAlignment="1">
      <alignment horizontal="right" vertical="center"/>
    </xf>
    <xf numFmtId="167" fontId="185" fillId="0" borderId="10" xfId="2" applyNumberFormat="1" applyFont="1" applyBorder="1" applyAlignment="1">
      <alignment horizontal="right" vertical="center"/>
    </xf>
    <xf numFmtId="167" fontId="185" fillId="35" borderId="10" xfId="2" applyNumberFormat="1" applyFont="1" applyFill="1" applyBorder="1" applyAlignment="1">
      <alignment horizontal="right" vertical="center"/>
    </xf>
    <xf numFmtId="0" fontId="188" fillId="121" borderId="60" xfId="49130" applyFont="1" applyFill="1" applyBorder="1">
      <alignment vertical="center" wrapText="1"/>
    </xf>
    <xf numFmtId="0" fontId="188" fillId="121" borderId="60" xfId="49130" applyFont="1" applyFill="1" applyBorder="1" applyAlignment="1">
      <alignment horizontal="left" vertical="center" wrapText="1" indent="1"/>
    </xf>
    <xf numFmtId="0" fontId="189" fillId="119" borderId="0" xfId="1" applyFont="1" applyFill="1" applyBorder="1" applyAlignment="1">
      <alignment horizontal="left" vertical="center" indent="2"/>
    </xf>
    <xf numFmtId="0" fontId="189" fillId="119" borderId="0" xfId="1" applyFont="1" applyFill="1" applyBorder="1" applyAlignment="1">
      <alignment horizontal="left" vertical="center" indent="1"/>
    </xf>
    <xf numFmtId="0" fontId="188" fillId="121" borderId="60" xfId="49130" applyFont="1" applyFill="1" applyBorder="1" applyAlignment="1">
      <alignment horizontal="left" vertical="center" wrapText="1"/>
    </xf>
    <xf numFmtId="0" fontId="189" fillId="119" borderId="0" xfId="1" applyFont="1" applyFill="1" applyBorder="1" applyAlignment="1">
      <alignment vertical="center"/>
    </xf>
    <xf numFmtId="0" fontId="188" fillId="119" borderId="0" xfId="49130" applyFont="1" applyFill="1" applyBorder="1">
      <alignment vertical="center" wrapText="1"/>
    </xf>
    <xf numFmtId="0" fontId="190" fillId="119" borderId="0" xfId="1" applyFont="1" applyFill="1" applyBorder="1" applyAlignment="1">
      <alignment horizontal="left" vertical="center" indent="1"/>
    </xf>
    <xf numFmtId="0" fontId="191" fillId="119" borderId="0" xfId="1" applyFont="1" applyFill="1" applyBorder="1" applyAlignment="1">
      <alignment horizontal="left" vertical="center"/>
    </xf>
    <xf numFmtId="0" fontId="190" fillId="119" borderId="0" xfId="1" applyFont="1" applyFill="1" applyBorder="1" applyAlignment="1">
      <alignment vertical="center"/>
    </xf>
    <xf numFmtId="0" fontId="191" fillId="119" borderId="0" xfId="1" applyFont="1" applyFill="1" applyBorder="1" applyAlignment="1">
      <alignment vertical="center"/>
    </xf>
    <xf numFmtId="0" fontId="190" fillId="0" borderId="0" xfId="1" applyFont="1" applyBorder="1" applyAlignment="1">
      <alignment horizontal="left" vertical="center" indent="1"/>
    </xf>
    <xf numFmtId="0" fontId="190" fillId="0" borderId="61" xfId="1" applyFont="1" applyBorder="1" applyAlignment="1">
      <alignment horizontal="left" vertical="center" indent="1"/>
    </xf>
    <xf numFmtId="4" fontId="188" fillId="121" borderId="6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88" fillId="119" borderId="0" xfId="49130" applyNumberFormat="1" applyFont="1" applyFill="1" applyBorder="1" applyAlignment="1">
      <alignment horizontal="center" vertical="center" wrapText="1"/>
    </xf>
    <xf numFmtId="4" fontId="190" fillId="119" borderId="0" xfId="1" applyNumberFormat="1" applyFont="1" applyFill="1" applyBorder="1" applyAlignment="1">
      <alignment horizontal="center" vertical="center"/>
    </xf>
    <xf numFmtId="4" fontId="191" fillId="119" borderId="0" xfId="1" applyNumberFormat="1" applyFont="1" applyFill="1" applyBorder="1" applyAlignment="1">
      <alignment horizontal="center" vertical="center"/>
    </xf>
    <xf numFmtId="4" fontId="190" fillId="0" borderId="0" xfId="1" applyNumberFormat="1" applyFont="1" applyBorder="1" applyAlignment="1">
      <alignment horizontal="center" vertical="center"/>
    </xf>
    <xf numFmtId="4" fontId="190" fillId="0" borderId="61" xfId="1" applyNumberFormat="1" applyFont="1" applyBorder="1" applyAlignment="1">
      <alignment horizontal="center" vertical="center"/>
    </xf>
    <xf numFmtId="4" fontId="0" fillId="0" borderId="0" xfId="0" applyNumberFormat="1"/>
    <xf numFmtId="4" fontId="193" fillId="122" borderId="0" xfId="1" applyNumberFormat="1" applyFont="1" applyFill="1" applyBorder="1" applyAlignment="1">
      <alignment horizontal="center" vertical="center"/>
    </xf>
    <xf numFmtId="4" fontId="194" fillId="122" borderId="0" xfId="1" applyNumberFormat="1" applyFont="1" applyFill="1" applyBorder="1" applyAlignment="1">
      <alignment horizontal="center" vertical="center"/>
    </xf>
    <xf numFmtId="2" fontId="0" fillId="0" borderId="0" xfId="0" applyNumberFormat="1"/>
    <xf numFmtId="4" fontId="193" fillId="122" borderId="61" xfId="1" applyNumberFormat="1" applyFont="1" applyFill="1" applyBorder="1" applyAlignment="1">
      <alignment horizontal="center" vertical="center"/>
    </xf>
    <xf numFmtId="167" fontId="7" fillId="0" borderId="10" xfId="2" applyNumberFormat="1" applyFont="1" applyFill="1" applyBorder="1" applyAlignment="1">
      <alignment horizontal="right" vertical="center"/>
    </xf>
    <xf numFmtId="167" fontId="7" fillId="119" borderId="10" xfId="2" applyNumberFormat="1" applyFont="1" applyFill="1" applyBorder="1" applyAlignment="1">
      <alignment horizontal="right" vertical="center"/>
    </xf>
    <xf numFmtId="4" fontId="189" fillId="0" borderId="0" xfId="1" applyNumberFormat="1" applyFont="1" applyFill="1" applyBorder="1" applyAlignment="1">
      <alignment horizontal="center" vertical="center"/>
    </xf>
    <xf numFmtId="4" fontId="191" fillId="121" borderId="60" xfId="1" applyNumberFormat="1" applyFont="1" applyFill="1" applyBorder="1" applyAlignment="1">
      <alignment horizontal="right" vertical="center"/>
    </xf>
    <xf numFmtId="4" fontId="193" fillId="119" borderId="0" xfId="1" applyNumberFormat="1" applyFont="1" applyFill="1" applyBorder="1" applyAlignment="1">
      <alignment horizontal="right" vertical="center"/>
    </xf>
    <xf numFmtId="4" fontId="198" fillId="119" borderId="0" xfId="1" applyNumberFormat="1" applyFont="1" applyFill="1" applyBorder="1" applyAlignment="1">
      <alignment horizontal="right" vertical="center"/>
    </xf>
    <xf numFmtId="4" fontId="194" fillId="119" borderId="0" xfId="1" applyNumberFormat="1" applyFont="1" applyFill="1" applyBorder="1" applyAlignment="1">
      <alignment horizontal="right" vertical="center"/>
    </xf>
    <xf numFmtId="4" fontId="193" fillId="35" borderId="0" xfId="1" applyNumberFormat="1" applyFont="1" applyFill="1" applyBorder="1" applyAlignment="1">
      <alignment horizontal="right" vertical="center"/>
    </xf>
    <xf numFmtId="4" fontId="198" fillId="35" borderId="0" xfId="1" applyNumberFormat="1" applyFont="1" applyFill="1" applyBorder="1" applyAlignment="1">
      <alignment horizontal="right" vertical="center"/>
    </xf>
    <xf numFmtId="4" fontId="194" fillId="35" borderId="0" xfId="1" applyNumberFormat="1" applyFont="1" applyFill="1" applyBorder="1" applyAlignment="1">
      <alignment horizontal="right" vertical="center"/>
    </xf>
    <xf numFmtId="0" fontId="1" fillId="0" borderId="0" xfId="1" applyFont="1"/>
    <xf numFmtId="0" fontId="197" fillId="0" borderId="0" xfId="1" applyFont="1"/>
    <xf numFmtId="0" fontId="1" fillId="0" borderId="0" xfId="1" applyFont="1" applyBorder="1"/>
    <xf numFmtId="0" fontId="1" fillId="0" borderId="0" xfId="49131"/>
    <xf numFmtId="0" fontId="199" fillId="0" borderId="0" xfId="1" applyFont="1"/>
    <xf numFmtId="0" fontId="192" fillId="0" borderId="0" xfId="1" applyFont="1"/>
    <xf numFmtId="0" fontId="200" fillId="123" borderId="0" xfId="1" applyFont="1" applyFill="1" applyAlignment="1">
      <alignment vertical="center"/>
    </xf>
    <xf numFmtId="0" fontId="1" fillId="0" borderId="0" xfId="1" applyFont="1" applyBorder="1" applyAlignment="1">
      <alignment vertical="center"/>
    </xf>
    <xf numFmtId="0" fontId="200" fillId="120" borderId="0" xfId="49129" applyFont="1" applyBorder="1" applyAlignment="1">
      <alignment vertical="center" wrapText="1"/>
    </xf>
    <xf numFmtId="0" fontId="200" fillId="120" borderId="0" xfId="49129" applyFont="1" applyBorder="1">
      <alignment horizontal="center" vertical="center" wrapText="1"/>
    </xf>
    <xf numFmtId="0" fontId="201" fillId="120" borderId="0" xfId="49129" applyFont="1" applyBorder="1">
      <alignment horizontal="center" vertical="center" wrapText="1"/>
    </xf>
    <xf numFmtId="0" fontId="1" fillId="119" borderId="0" xfId="1" applyFont="1" applyFill="1" applyBorder="1" applyAlignment="1">
      <alignment vertical="center"/>
    </xf>
    <xf numFmtId="0" fontId="200" fillId="119" borderId="0" xfId="49129" applyFont="1" applyFill="1" applyBorder="1" applyAlignment="1">
      <alignment vertical="center" wrapText="1"/>
    </xf>
    <xf numFmtId="0" fontId="200" fillId="119" borderId="0" xfId="49129" applyFont="1" applyFill="1" applyBorder="1">
      <alignment horizontal="center" vertical="center" wrapText="1"/>
    </xf>
    <xf numFmtId="0" fontId="190" fillId="121" borderId="60" xfId="1" applyFont="1" applyFill="1" applyBorder="1"/>
    <xf numFmtId="166" fontId="190" fillId="121" borderId="60" xfId="1" applyNumberFormat="1" applyFont="1" applyFill="1" applyBorder="1" applyAlignment="1">
      <alignment horizontal="right" vertical="center"/>
    </xf>
    <xf numFmtId="0" fontId="191" fillId="121" borderId="60" xfId="1" applyFont="1" applyFill="1" applyBorder="1"/>
    <xf numFmtId="0" fontId="190" fillId="119" borderId="0" xfId="1" applyFont="1" applyFill="1" applyBorder="1"/>
    <xf numFmtId="0" fontId="189" fillId="119" borderId="0" xfId="1" applyFont="1" applyFill="1" applyBorder="1"/>
    <xf numFmtId="0" fontId="191" fillId="119" borderId="0" xfId="1" applyFont="1" applyFill="1" applyBorder="1"/>
    <xf numFmtId="0" fontId="202" fillId="119" borderId="0" xfId="49130" applyFont="1" applyFill="1" applyBorder="1">
      <alignment vertical="center" wrapText="1"/>
    </xf>
    <xf numFmtId="0" fontId="191" fillId="0" borderId="0" xfId="1" applyFont="1" applyBorder="1"/>
    <xf numFmtId="0" fontId="188" fillId="121" borderId="60" xfId="1" applyFont="1" applyFill="1" applyBorder="1"/>
    <xf numFmtId="0" fontId="1" fillId="0" borderId="0" xfId="1" applyFont="1" applyFill="1" applyBorder="1" applyAlignment="1">
      <alignment vertical="center"/>
    </xf>
    <xf numFmtId="0" fontId="189" fillId="0" borderId="0" xfId="1" applyFont="1" applyFill="1" applyBorder="1" applyAlignment="1">
      <alignment horizontal="left" vertical="center" indent="2"/>
    </xf>
    <xf numFmtId="0" fontId="190" fillId="0" borderId="0" xfId="1" applyFont="1" applyFill="1" applyBorder="1"/>
    <xf numFmtId="0" fontId="1" fillId="0" borderId="0" xfId="49131" applyFill="1"/>
    <xf numFmtId="0" fontId="190" fillId="0" borderId="0" xfId="1" applyFont="1" applyBorder="1"/>
    <xf numFmtId="0" fontId="190" fillId="0" borderId="61" xfId="1" applyFont="1" applyBorder="1"/>
    <xf numFmtId="0" fontId="192" fillId="0" borderId="0" xfId="1" applyFont="1" applyFill="1" applyBorder="1" applyAlignment="1">
      <alignment vertical="center"/>
    </xf>
    <xf numFmtId="166" fontId="1" fillId="0" borderId="0" xfId="1" applyNumberFormat="1" applyFont="1" applyBorder="1"/>
    <xf numFmtId="217" fontId="196" fillId="0" borderId="0" xfId="1" applyNumberFormat="1" applyFont="1"/>
    <xf numFmtId="4" fontId="193" fillId="0" borderId="0" xfId="1" applyNumberFormat="1" applyFont="1" applyFill="1" applyBorder="1" applyAlignment="1">
      <alignment horizontal="right" vertical="center"/>
    </xf>
    <xf numFmtId="4" fontId="191" fillId="119" borderId="0" xfId="1" applyNumberFormat="1" applyFont="1" applyFill="1" applyBorder="1" applyAlignment="1">
      <alignment horizontal="right" vertical="center"/>
    </xf>
    <xf numFmtId="4" fontId="190" fillId="121" borderId="60" xfId="1" applyNumberFormat="1" applyFont="1" applyFill="1" applyBorder="1" applyAlignment="1">
      <alignment horizontal="right" vertical="center"/>
    </xf>
    <xf numFmtId="4" fontId="188" fillId="121" borderId="60" xfId="1" applyNumberFormat="1" applyFont="1" applyFill="1" applyBorder="1" applyAlignment="1">
      <alignment horizontal="right" vertical="center"/>
    </xf>
    <xf numFmtId="4" fontId="193" fillId="121" borderId="60" xfId="1" applyNumberFormat="1" applyFont="1" applyFill="1" applyBorder="1" applyAlignment="1">
      <alignment horizontal="right" vertical="center"/>
    </xf>
    <xf numFmtId="4" fontId="194" fillId="121" borderId="60" xfId="1" applyNumberFormat="1" applyFont="1" applyFill="1" applyBorder="1" applyAlignment="1">
      <alignment horizontal="right" vertical="center"/>
    </xf>
    <xf numFmtId="4" fontId="198" fillId="119" borderId="41" xfId="1" applyNumberFormat="1" applyFont="1" applyFill="1" applyBorder="1" applyAlignment="1">
      <alignment horizontal="right" vertical="center"/>
    </xf>
    <xf numFmtId="4" fontId="191" fillId="35" borderId="0" xfId="1" applyNumberFormat="1" applyFont="1" applyFill="1" applyBorder="1" applyAlignment="1">
      <alignment horizontal="right" vertical="center"/>
    </xf>
    <xf numFmtId="4" fontId="198" fillId="35" borderId="41" xfId="1" applyNumberFormat="1" applyFont="1" applyFill="1" applyBorder="1" applyAlignment="1">
      <alignment horizontal="right" vertical="center"/>
    </xf>
    <xf numFmtId="0" fontId="9" fillId="0" borderId="0" xfId="1" applyFont="1" applyBorder="1" applyAlignment="1">
      <alignment horizontal="left" vertical="center" indent="1"/>
    </xf>
    <xf numFmtId="167" fontId="203" fillId="0" borderId="0" xfId="49128" applyNumberFormat="1" applyFont="1" applyAlignment="1">
      <alignment horizontal="center"/>
    </xf>
    <xf numFmtId="9" fontId="188" fillId="121" borderId="60" xfId="49128" applyFont="1" applyFill="1" applyBorder="1" applyAlignment="1">
      <alignment horizontal="right" vertical="center" wrapText="1"/>
    </xf>
    <xf numFmtId="9" fontId="204" fillId="121" borderId="60" xfId="49128" applyFont="1" applyFill="1" applyBorder="1" applyAlignment="1">
      <alignment horizontal="right" vertical="center" wrapText="1"/>
    </xf>
    <xf numFmtId="167" fontId="203" fillId="0" borderId="0" xfId="49128" applyNumberFormat="1" applyFont="1" applyAlignment="1">
      <alignment horizontal="right"/>
    </xf>
    <xf numFmtId="0" fontId="1" fillId="0" borderId="0" xfId="1" applyFont="1" applyFill="1"/>
    <xf numFmtId="0" fontId="188" fillId="0" borderId="60" xfId="49130" applyFont="1" applyFill="1" applyBorder="1" applyAlignment="1">
      <alignment horizontal="left" vertical="center" wrapText="1"/>
    </xf>
    <xf numFmtId="9" fontId="204" fillId="0" borderId="60" xfId="49128" applyFont="1" applyFill="1" applyBorder="1" applyAlignment="1">
      <alignment horizontal="right" vertical="center" wrapText="1"/>
    </xf>
    <xf numFmtId="217" fontId="205" fillId="0" borderId="0" xfId="1" applyNumberFormat="1" applyFont="1"/>
    <xf numFmtId="167" fontId="189" fillId="0" borderId="0" xfId="49128" applyNumberFormat="1" applyFont="1" applyAlignment="1">
      <alignment horizontal="right"/>
    </xf>
    <xf numFmtId="167" fontId="188" fillId="121" borderId="60" xfId="49128" applyNumberFormat="1" applyFont="1" applyFill="1" applyBorder="1" applyAlignment="1">
      <alignment horizontal="right" vertical="center" wrapText="1"/>
    </xf>
    <xf numFmtId="0" fontId="192" fillId="0" borderId="0" xfId="1" applyFont="1" applyFill="1" applyBorder="1" applyAlignment="1">
      <alignment horizontal="left" vertical="top" wrapText="1"/>
    </xf>
    <xf numFmtId="4" fontId="1" fillId="0" borderId="0" xfId="49131" applyNumberFormat="1"/>
    <xf numFmtId="0" fontId="192" fillId="0" borderId="0" xfId="1" applyFont="1" applyFill="1" applyBorder="1" applyAlignment="1">
      <alignment horizontal="left" vertical="top" wrapText="1"/>
    </xf>
    <xf numFmtId="0" fontId="192" fillId="0" borderId="62" xfId="1" applyFont="1" applyFill="1" applyBorder="1" applyAlignment="1">
      <alignment horizontal="left" vertical="center"/>
    </xf>
    <xf numFmtId="0" fontId="195" fillId="119" borderId="0" xfId="1" applyFont="1" applyFill="1" applyBorder="1" applyAlignment="1">
      <alignment horizontal="left" vertical="top" wrapText="1"/>
    </xf>
    <xf numFmtId="0" fontId="2" fillId="119" borderId="0" xfId="1" applyFont="1" applyFill="1" applyBorder="1" applyAlignment="1">
      <alignment horizontal="left" vertical="top"/>
    </xf>
    <xf numFmtId="0" fontId="192" fillId="0" borderId="0" xfId="1" applyFont="1" applyFill="1" applyBorder="1" applyAlignment="1">
      <alignment horizontal="left" vertical="top" wrapText="1"/>
    </xf>
  </cellXfs>
  <cellStyles count="49132">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33" xfId="49131"/>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01DFS01\Corporativo_e_Servicos_Partilhados\mts02nt01\sdata\DOCUME~1\MJCARR~1\LOCALS~1\Temp\Performance%20-%20MJ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ts02nt01\sdata\Investor%20Relations\Reporting%20Issues\Activity%20Report\Monthly%20Activity%20Report\February%202002%20FY2001\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sheetName val="2Jun2000"/>
      <sheetName val="Jan2002"/>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103"/>
  <sheetViews>
    <sheetView showGridLines="0" topLeftCell="B1" zoomScale="70" zoomScaleNormal="70" zoomScaleSheetLayoutView="80" zoomScalePageLayoutView="85" workbookViewId="0">
      <pane xSplit="1" ySplit="5" topLeftCell="H6" activePane="bottomRight" state="frozen"/>
      <selection activeCell="B1" sqref="B1"/>
      <selection pane="topRight" activeCell="C1" sqref="C1"/>
      <selection pane="bottomLeft" activeCell="B6" sqref="B6"/>
      <selection pane="bottomRight" activeCell="R12" sqref="R12"/>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9" ht="33" customHeight="1">
      <c r="B4" s="2" t="s">
        <v>36</v>
      </c>
      <c r="C4" s="2"/>
      <c r="D4" s="2"/>
      <c r="E4" s="2"/>
      <c r="F4" s="2"/>
      <c r="G4" s="2"/>
      <c r="H4" s="2"/>
      <c r="I4" s="2"/>
      <c r="J4" s="2"/>
      <c r="K4" s="2"/>
      <c r="L4" s="2"/>
      <c r="M4" s="2"/>
      <c r="N4" s="2"/>
      <c r="O4" s="2"/>
      <c r="P4" s="2"/>
      <c r="Q4" s="2"/>
    </row>
    <row r="5" spans="2:19"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9" ht="24.75" customHeight="1">
      <c r="B6" s="5" t="s">
        <v>12</v>
      </c>
      <c r="C6" s="6"/>
      <c r="D6" s="6"/>
      <c r="E6" s="6"/>
      <c r="F6" s="6"/>
      <c r="G6" s="6"/>
      <c r="H6" s="6"/>
      <c r="I6" s="6"/>
      <c r="J6" s="6"/>
      <c r="K6" s="6"/>
      <c r="L6" s="6"/>
      <c r="M6" s="6"/>
      <c r="N6" s="6"/>
      <c r="O6" s="6"/>
      <c r="P6" s="6"/>
      <c r="Q6" s="6"/>
    </row>
    <row r="7" spans="2:19"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c r="R7" s="62"/>
      <c r="S7" s="62"/>
    </row>
    <row r="8" spans="2:19"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c r="R8" s="62"/>
      <c r="S8" s="62"/>
    </row>
    <row r="9" spans="2:19"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c r="R9" s="62"/>
      <c r="S9" s="62"/>
    </row>
    <row r="10" spans="2:19"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c r="R10" s="62"/>
      <c r="S10" s="62"/>
    </row>
    <row r="11" spans="2:19"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c r="R11" s="62"/>
      <c r="S11" s="62"/>
    </row>
    <row r="12" spans="2:19"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c r="R12" s="62"/>
      <c r="S12" s="62"/>
    </row>
    <row r="13" spans="2:19"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c r="R13" s="62"/>
      <c r="S13" s="62"/>
    </row>
    <row r="14" spans="2:19"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c r="R14" s="62"/>
      <c r="S14" s="62"/>
    </row>
    <row r="15" spans="2:19"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c r="R15" s="62"/>
      <c r="S15" s="62"/>
    </row>
    <row r="16" spans="2:19"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c r="R16" s="62"/>
      <c r="S16" s="62"/>
    </row>
    <row r="17" spans="2:19"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c r="R17" s="62"/>
      <c r="S17" s="62"/>
    </row>
    <row r="18" spans="2:19"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2"/>
      <c r="S18" s="62"/>
    </row>
    <row r="19" spans="2:19"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c r="R19" s="62"/>
      <c r="S19" s="62"/>
    </row>
    <row r="20" spans="2:19"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c r="R20" s="62"/>
      <c r="S20" s="62"/>
    </row>
    <row r="21" spans="2:19" ht="25.5" customHeight="1">
      <c r="B21" s="5" t="s">
        <v>4</v>
      </c>
      <c r="C21" s="17"/>
      <c r="D21" s="17"/>
      <c r="E21" s="17"/>
      <c r="F21" s="17"/>
      <c r="G21" s="18"/>
      <c r="H21" s="17"/>
      <c r="I21" s="17"/>
      <c r="J21" s="17"/>
      <c r="K21" s="17"/>
      <c r="L21" s="18"/>
      <c r="M21" s="17"/>
      <c r="N21" s="17"/>
      <c r="O21" s="17"/>
      <c r="P21" s="17"/>
      <c r="Q21" s="18"/>
      <c r="R21" s="62"/>
      <c r="S21" s="62"/>
    </row>
    <row r="22" spans="2:19"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c r="R22" s="62"/>
      <c r="S22" s="62"/>
    </row>
    <row r="23" spans="2:19"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c r="R23" s="62"/>
      <c r="S23" s="62"/>
    </row>
    <row r="24" spans="2:19"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c r="R24" s="62"/>
      <c r="S24" s="62"/>
    </row>
    <row r="25" spans="2:19"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c r="R25" s="62"/>
      <c r="S25" s="62"/>
    </row>
    <row r="26" spans="2:19"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c r="R26" s="62"/>
      <c r="S26" s="62"/>
    </row>
    <row r="27" spans="2:19"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c r="R27" s="62"/>
      <c r="S27" s="62"/>
    </row>
    <row r="28" spans="2:19"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c r="R28" s="62"/>
      <c r="S28" s="62"/>
    </row>
    <row r="29" spans="2:19"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c r="R29" s="62"/>
      <c r="S29" s="62"/>
    </row>
    <row r="30" spans="2:19"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c r="R30" s="62"/>
      <c r="S30" s="62"/>
    </row>
    <row r="31" spans="2:19"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c r="R31" s="62"/>
      <c r="S31" s="62"/>
    </row>
    <row r="32" spans="2:19"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c r="R32" s="62"/>
      <c r="S32" s="62"/>
    </row>
    <row r="33" spans="2:19"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c r="R33" s="62"/>
      <c r="S33" s="62"/>
    </row>
    <row r="34" spans="2:19"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c r="R34" s="62"/>
      <c r="S34" s="62"/>
    </row>
    <row r="35" spans="2:19"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c r="R35" s="62"/>
      <c r="S35" s="62"/>
    </row>
    <row r="36" spans="2:19"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c r="R36" s="62"/>
      <c r="S36" s="62"/>
    </row>
    <row r="37" spans="2:19" ht="25.5" customHeight="1">
      <c r="B37" s="5" t="s">
        <v>5</v>
      </c>
      <c r="C37" s="18"/>
      <c r="D37" s="18"/>
      <c r="E37" s="18"/>
      <c r="F37" s="18"/>
      <c r="G37" s="18"/>
      <c r="H37" s="18"/>
      <c r="I37" s="18"/>
      <c r="J37" s="18"/>
      <c r="K37" s="18"/>
      <c r="L37" s="18"/>
      <c r="M37" s="18"/>
      <c r="N37" s="18"/>
      <c r="O37" s="18"/>
      <c r="P37" s="18"/>
      <c r="Q37" s="18"/>
      <c r="R37" s="62"/>
      <c r="S37" s="62"/>
    </row>
    <row r="38" spans="2:19"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c r="R38" s="62"/>
      <c r="S38" s="62"/>
    </row>
    <row r="39" spans="2:19"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c r="R39" s="62"/>
      <c r="S39" s="62"/>
    </row>
    <row r="40" spans="2:19"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62"/>
      <c r="S40" s="62"/>
    </row>
    <row r="41" spans="2:19"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62"/>
      <c r="S41" s="62"/>
    </row>
    <row r="42" spans="2:19"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62"/>
      <c r="S42" s="62"/>
    </row>
    <row r="43" spans="2:19"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62"/>
      <c r="S43" s="62"/>
    </row>
    <row r="44" spans="2:19"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62"/>
      <c r="S44" s="62"/>
    </row>
    <row r="45" spans="2:19"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62"/>
      <c r="S45" s="62"/>
    </row>
    <row r="46" spans="2:19"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62"/>
      <c r="S46" s="62"/>
    </row>
    <row r="47" spans="2:19"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62"/>
      <c r="S47" s="62"/>
    </row>
    <row r="48" spans="2:19"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62"/>
      <c r="S48" s="62"/>
    </row>
    <row r="49" spans="2:19"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62"/>
      <c r="S49" s="62"/>
    </row>
    <row r="50" spans="2:19"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c r="R50" s="62"/>
      <c r="S50" s="62"/>
    </row>
    <row r="51" spans="2:19"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c r="R51" s="62"/>
      <c r="S51" s="62"/>
    </row>
    <row r="52" spans="2:19"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c r="R52" s="62"/>
      <c r="S52" s="62"/>
    </row>
    <row r="53" spans="2:19"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c r="R53" s="62"/>
      <c r="S53" s="62"/>
    </row>
    <row r="54" spans="2:19"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c r="R54" s="62"/>
      <c r="S54" s="62"/>
    </row>
    <row r="55" spans="2:19"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c r="R55" s="62"/>
      <c r="S55" s="62"/>
    </row>
    <row r="56" spans="2:19"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c r="R56" s="62"/>
      <c r="S56" s="62"/>
    </row>
    <row r="57" spans="2:19"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c r="R57" s="62"/>
      <c r="S57" s="62"/>
    </row>
    <row r="58" spans="2:19"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c r="R58" s="62"/>
      <c r="S58" s="62"/>
    </row>
    <row r="59" spans="2:19" ht="14.25">
      <c r="B59" s="1"/>
      <c r="C59" s="21"/>
      <c r="D59" s="21"/>
      <c r="E59" s="21"/>
      <c r="F59" s="21"/>
      <c r="G59" s="21"/>
      <c r="H59" s="21"/>
      <c r="I59" s="21"/>
      <c r="J59" s="21"/>
      <c r="K59" s="21"/>
      <c r="L59" s="21"/>
      <c r="M59" s="21"/>
      <c r="N59" s="21"/>
      <c r="O59" s="21"/>
      <c r="P59" s="21"/>
      <c r="Q59" s="21"/>
    </row>
    <row r="60" spans="2:19" ht="14.25">
      <c r="B60" s="22" t="s">
        <v>35</v>
      </c>
      <c r="C60" s="1"/>
      <c r="D60" s="1"/>
      <c r="E60" s="1"/>
      <c r="F60" s="1"/>
      <c r="G60" s="1"/>
      <c r="H60" s="1"/>
      <c r="I60" s="1"/>
      <c r="J60" s="1"/>
      <c r="K60" s="1"/>
      <c r="L60" s="1"/>
      <c r="M60" s="1"/>
      <c r="N60" s="1"/>
      <c r="O60" s="35"/>
      <c r="P60" s="1"/>
      <c r="Q60" s="1"/>
    </row>
    <row r="61" spans="2:19"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9" ht="27" customHeight="1">
      <c r="B62" s="5" t="s">
        <v>12</v>
      </c>
      <c r="C62" s="23"/>
      <c r="D62" s="23"/>
      <c r="E62" s="23"/>
      <c r="F62" s="23"/>
      <c r="G62" s="23"/>
      <c r="H62" s="23"/>
      <c r="I62" s="23"/>
      <c r="J62" s="23"/>
      <c r="K62" s="23"/>
      <c r="L62" s="23"/>
      <c r="M62" s="23"/>
      <c r="N62" s="23"/>
      <c r="O62" s="23"/>
      <c r="P62" s="23"/>
      <c r="Q62" s="23"/>
    </row>
    <row r="63" spans="2:19"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9"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25"/>
  <sheetViews>
    <sheetView showGridLines="0" view="pageBreakPreview" topLeftCell="B1" zoomScale="70" zoomScaleNormal="70" zoomScaleSheetLayoutView="70" zoomScalePageLayoutView="8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12" width="13.77734375" customWidth="1"/>
    <col min="13" max="13" width="19.88671875" customWidth="1"/>
    <col min="14" max="14" width="11.33203125" bestFit="1" customWidth="1"/>
  </cols>
  <sheetData>
    <row r="4" spans="2:14" ht="33" customHeight="1">
      <c r="B4" s="2" t="s">
        <v>36</v>
      </c>
      <c r="C4" s="2"/>
      <c r="D4" s="2"/>
      <c r="E4" s="2"/>
      <c r="F4" s="2"/>
      <c r="G4" s="2"/>
      <c r="H4" s="2"/>
      <c r="I4" s="2"/>
      <c r="J4" s="2"/>
      <c r="K4" s="2"/>
      <c r="L4" s="2"/>
    </row>
    <row r="5" spans="2:14" ht="29.25" customHeight="1">
      <c r="B5" s="32" t="s">
        <v>11</v>
      </c>
      <c r="C5" s="4" t="s">
        <v>58</v>
      </c>
      <c r="D5" s="4" t="s">
        <v>59</v>
      </c>
      <c r="E5" s="4" t="s">
        <v>60</v>
      </c>
      <c r="F5" s="4" t="s">
        <v>61</v>
      </c>
      <c r="G5" s="4" t="s">
        <v>62</v>
      </c>
      <c r="H5" s="4" t="s">
        <v>63</v>
      </c>
      <c r="I5" s="4" t="s">
        <v>68</v>
      </c>
      <c r="J5" s="4" t="s">
        <v>71</v>
      </c>
      <c r="K5" s="4" t="s">
        <v>72</v>
      </c>
      <c r="L5" s="4" t="s">
        <v>73</v>
      </c>
    </row>
    <row r="6" spans="2:14" ht="24.75" customHeight="1">
      <c r="B6" s="39" t="s">
        <v>12</v>
      </c>
      <c r="C6" s="52"/>
      <c r="D6" s="52"/>
      <c r="E6" s="52"/>
      <c r="F6" s="52"/>
      <c r="G6" s="52"/>
      <c r="H6" s="52"/>
      <c r="I6" s="52"/>
      <c r="J6" s="52"/>
      <c r="K6" s="52"/>
      <c r="L6" s="52"/>
    </row>
    <row r="7" spans="2:14" ht="20.25" customHeight="1">
      <c r="B7" s="40" t="s">
        <v>13</v>
      </c>
      <c r="C7" s="52">
        <v>39.06</v>
      </c>
      <c r="D7" s="52">
        <v>45.69</v>
      </c>
      <c r="E7" s="52">
        <v>51.92</v>
      </c>
      <c r="F7" s="52">
        <v>46.88</v>
      </c>
      <c r="G7" s="52">
        <v>183.53</v>
      </c>
      <c r="H7" s="52">
        <v>39.14</v>
      </c>
      <c r="I7" s="52">
        <v>44.87</v>
      </c>
      <c r="J7" s="52">
        <v>78.09</v>
      </c>
      <c r="K7" s="52">
        <v>106.69</v>
      </c>
      <c r="L7" s="52">
        <v>268.79000000000002</v>
      </c>
      <c r="M7" s="59"/>
      <c r="N7" s="59"/>
    </row>
    <row r="8" spans="2:14" ht="15.75" customHeight="1">
      <c r="B8" s="41" t="s">
        <v>14</v>
      </c>
      <c r="C8" s="53">
        <v>11.9</v>
      </c>
      <c r="D8" s="53">
        <v>13.64</v>
      </c>
      <c r="E8" s="53">
        <v>14.17</v>
      </c>
      <c r="F8" s="53">
        <v>12.84</v>
      </c>
      <c r="G8" s="60">
        <v>52.55</v>
      </c>
      <c r="H8" s="53">
        <v>14.02</v>
      </c>
      <c r="I8" s="53">
        <v>14.31</v>
      </c>
      <c r="J8" s="53">
        <v>35.840000000000003</v>
      </c>
      <c r="K8" s="53">
        <v>79.86</v>
      </c>
      <c r="L8" s="60">
        <v>144.02000000000001</v>
      </c>
      <c r="M8" s="59"/>
      <c r="N8" s="59"/>
    </row>
    <row r="9" spans="2:14" ht="15.75" customHeight="1">
      <c r="B9" s="41" t="s">
        <v>15</v>
      </c>
      <c r="C9" s="53">
        <v>3.32</v>
      </c>
      <c r="D9" s="53">
        <v>3.03</v>
      </c>
      <c r="E9" s="53">
        <v>2.5</v>
      </c>
      <c r="F9" s="53">
        <v>3.06</v>
      </c>
      <c r="G9" s="60">
        <v>11.91</v>
      </c>
      <c r="H9" s="53">
        <v>2.58</v>
      </c>
      <c r="I9" s="53">
        <v>1.49</v>
      </c>
      <c r="J9" s="53">
        <v>2.17</v>
      </c>
      <c r="K9" s="53">
        <v>3.54</v>
      </c>
      <c r="L9" s="60">
        <v>9.7799999999999994</v>
      </c>
      <c r="M9" s="59"/>
      <c r="N9" s="59"/>
    </row>
    <row r="10" spans="2:14" ht="15.75" customHeight="1">
      <c r="B10" s="41" t="s">
        <v>2</v>
      </c>
      <c r="C10" s="53">
        <v>8.94</v>
      </c>
      <c r="D10" s="53">
        <v>8.8000000000000007</v>
      </c>
      <c r="E10" s="53">
        <v>8.57</v>
      </c>
      <c r="F10" s="53">
        <v>9.81</v>
      </c>
      <c r="G10" s="60">
        <v>36.120000000000005</v>
      </c>
      <c r="H10" s="53">
        <v>10.02</v>
      </c>
      <c r="I10" s="53">
        <v>10.119999999999999</v>
      </c>
      <c r="J10" s="53">
        <v>10.88</v>
      </c>
      <c r="K10" s="53">
        <v>10.220000000000001</v>
      </c>
      <c r="L10" s="60">
        <v>41.25</v>
      </c>
      <c r="M10" s="59"/>
      <c r="N10" s="59"/>
    </row>
    <row r="11" spans="2:14" ht="15.75" customHeight="1">
      <c r="B11" s="41" t="s">
        <v>16</v>
      </c>
      <c r="C11" s="53">
        <v>2.86</v>
      </c>
      <c r="D11" s="53">
        <v>6.39</v>
      </c>
      <c r="E11" s="53">
        <v>10.66</v>
      </c>
      <c r="F11" s="53">
        <v>3.93</v>
      </c>
      <c r="G11" s="60">
        <v>23.84</v>
      </c>
      <c r="H11" s="53">
        <v>3.02</v>
      </c>
      <c r="I11" s="53">
        <v>7.34</v>
      </c>
      <c r="J11" s="53">
        <v>13.04</v>
      </c>
      <c r="K11" s="53">
        <v>4.33</v>
      </c>
      <c r="L11" s="60">
        <v>27.73</v>
      </c>
      <c r="M11" s="59"/>
      <c r="N11" s="59"/>
    </row>
    <row r="12" spans="2:14" ht="15.75" customHeight="1">
      <c r="B12" s="41" t="s">
        <v>17</v>
      </c>
      <c r="C12" s="53">
        <v>10.79</v>
      </c>
      <c r="D12" s="53">
        <v>11.27</v>
      </c>
      <c r="E12" s="53">
        <v>10.029999999999999</v>
      </c>
      <c r="F12" s="53">
        <v>15.61</v>
      </c>
      <c r="G12" s="60">
        <v>47.699999999999996</v>
      </c>
      <c r="H12" s="53">
        <v>7.96</v>
      </c>
      <c r="I12" s="53">
        <v>8.64</v>
      </c>
      <c r="J12" s="53">
        <v>10.14</v>
      </c>
      <c r="K12" s="53">
        <v>7.01</v>
      </c>
      <c r="L12" s="60">
        <v>33.75</v>
      </c>
      <c r="M12" s="59"/>
      <c r="N12" s="59"/>
    </row>
    <row r="13" spans="2:14" ht="15.75" customHeight="1">
      <c r="B13" s="41" t="s">
        <v>18</v>
      </c>
      <c r="C13" s="53">
        <v>1.25</v>
      </c>
      <c r="D13" s="53">
        <v>2.5499999999999998</v>
      </c>
      <c r="E13" s="53">
        <v>5.98</v>
      </c>
      <c r="F13" s="53">
        <v>1.63</v>
      </c>
      <c r="G13" s="60">
        <v>11.41</v>
      </c>
      <c r="H13" s="53">
        <v>1.54</v>
      </c>
      <c r="I13" s="53">
        <v>2.96</v>
      </c>
      <c r="J13" s="53">
        <v>6.03</v>
      </c>
      <c r="K13" s="53">
        <v>1.73</v>
      </c>
      <c r="L13" s="60">
        <v>12.25</v>
      </c>
      <c r="M13" s="59"/>
      <c r="N13" s="59"/>
    </row>
    <row r="14" spans="2:14" ht="20.25" customHeight="1">
      <c r="B14" s="40" t="s">
        <v>19</v>
      </c>
      <c r="C14" s="52">
        <v>4.54</v>
      </c>
      <c r="D14" s="52">
        <v>6.1400000000000006</v>
      </c>
      <c r="E14" s="52">
        <v>9.83</v>
      </c>
      <c r="F14" s="52">
        <v>39.119999999999997</v>
      </c>
      <c r="G14" s="52">
        <v>59.629999999999995</v>
      </c>
      <c r="H14" s="52">
        <v>4.63</v>
      </c>
      <c r="I14" s="52">
        <v>11.46</v>
      </c>
      <c r="J14" s="52">
        <v>9.65</v>
      </c>
      <c r="K14" s="52">
        <v>14.78</v>
      </c>
      <c r="L14" s="52">
        <v>40.520000000000003</v>
      </c>
      <c r="M14" s="59"/>
      <c r="N14" s="59"/>
    </row>
    <row r="15" spans="2:14" ht="15.75" customHeight="1">
      <c r="B15" s="41" t="s">
        <v>3</v>
      </c>
      <c r="C15" s="53">
        <v>2.87</v>
      </c>
      <c r="D15" s="53">
        <v>3.72</v>
      </c>
      <c r="E15" s="53">
        <v>7.86</v>
      </c>
      <c r="F15" s="53">
        <v>4.09</v>
      </c>
      <c r="G15" s="60">
        <v>18.54</v>
      </c>
      <c r="H15" s="53">
        <v>3.15</v>
      </c>
      <c r="I15" s="53">
        <v>5.79</v>
      </c>
      <c r="J15" s="53">
        <v>7.37</v>
      </c>
      <c r="K15" s="53">
        <v>4.5599999999999996</v>
      </c>
      <c r="L15" s="60">
        <v>20.87</v>
      </c>
      <c r="M15" s="59"/>
      <c r="N15" s="59"/>
    </row>
    <row r="16" spans="2:14" ht="15.75" customHeight="1">
      <c r="B16" s="41" t="s">
        <v>20</v>
      </c>
      <c r="C16" s="53">
        <v>1.67</v>
      </c>
      <c r="D16" s="53">
        <v>2.42</v>
      </c>
      <c r="E16" s="53">
        <v>1.97</v>
      </c>
      <c r="F16" s="53">
        <v>35.03</v>
      </c>
      <c r="G16" s="60">
        <v>41.09</v>
      </c>
      <c r="H16" s="53">
        <v>1.47</v>
      </c>
      <c r="I16" s="53">
        <v>5.67</v>
      </c>
      <c r="J16" s="53">
        <v>2.2799999999999998</v>
      </c>
      <c r="K16" s="53">
        <v>10.220000000000001</v>
      </c>
      <c r="L16" s="60">
        <v>19.64</v>
      </c>
      <c r="M16" s="59"/>
      <c r="N16" s="59"/>
    </row>
    <row r="17" spans="2:14" ht="15.75" customHeight="1">
      <c r="B17" s="42" t="s">
        <v>21</v>
      </c>
      <c r="C17" s="53">
        <v>-1.29</v>
      </c>
      <c r="D17" s="53">
        <v>-1.6</v>
      </c>
      <c r="E17" s="53">
        <v>-3.61</v>
      </c>
      <c r="F17" s="53">
        <v>-1.29</v>
      </c>
      <c r="G17" s="60">
        <v>-7.79</v>
      </c>
      <c r="H17" s="53">
        <v>-1.87</v>
      </c>
      <c r="I17" s="53">
        <v>-2.4500000000000002</v>
      </c>
      <c r="J17" s="53">
        <v>-3.76</v>
      </c>
      <c r="K17" s="53">
        <v>-1.7</v>
      </c>
      <c r="L17" s="60">
        <v>-9.7799999999999994</v>
      </c>
      <c r="M17" s="59"/>
      <c r="N17" s="59"/>
    </row>
    <row r="18" spans="2:14" ht="20.25" customHeight="1">
      <c r="B18" s="43" t="s">
        <v>22</v>
      </c>
      <c r="C18" s="52">
        <v>42.32</v>
      </c>
      <c r="D18" s="52">
        <v>50.23</v>
      </c>
      <c r="E18" s="52">
        <v>58.13</v>
      </c>
      <c r="F18" s="52">
        <v>84.71</v>
      </c>
      <c r="G18" s="52">
        <v>235.37</v>
      </c>
      <c r="H18" s="52">
        <v>41.9</v>
      </c>
      <c r="I18" s="52">
        <v>53.88</v>
      </c>
      <c r="J18" s="52">
        <v>83.98</v>
      </c>
      <c r="K18" s="52">
        <v>119.78</v>
      </c>
      <c r="L18" s="52">
        <v>299.54000000000002</v>
      </c>
      <c r="M18" s="59"/>
      <c r="N18" s="59"/>
    </row>
    <row r="19" spans="2:14" ht="15.75" customHeight="1">
      <c r="B19" s="44" t="s">
        <v>23</v>
      </c>
      <c r="C19" s="53">
        <v>0.62</v>
      </c>
      <c r="D19" s="53">
        <v>1.18</v>
      </c>
      <c r="E19" s="53">
        <v>0.6</v>
      </c>
      <c r="F19" s="53">
        <v>2.61</v>
      </c>
      <c r="G19" s="60">
        <v>5.01</v>
      </c>
      <c r="H19" s="53">
        <v>0.77</v>
      </c>
      <c r="I19" s="53">
        <v>0.71</v>
      </c>
      <c r="J19" s="53">
        <v>0.36</v>
      </c>
      <c r="K19" s="53">
        <v>1.6</v>
      </c>
      <c r="L19" s="60">
        <v>3.44</v>
      </c>
      <c r="M19" s="59"/>
      <c r="N19" s="59"/>
    </row>
    <row r="20" spans="2:14" ht="20.25" customHeight="1">
      <c r="B20" s="45" t="s">
        <v>24</v>
      </c>
      <c r="C20" s="54">
        <v>42.94</v>
      </c>
      <c r="D20" s="54">
        <v>51.42</v>
      </c>
      <c r="E20" s="54">
        <v>58.73</v>
      </c>
      <c r="F20" s="54">
        <v>87.32</v>
      </c>
      <c r="G20" s="61">
        <v>240.38</v>
      </c>
      <c r="H20" s="54">
        <v>42.66</v>
      </c>
      <c r="I20" s="54">
        <v>54.59</v>
      </c>
      <c r="J20" s="54">
        <v>84.35</v>
      </c>
      <c r="K20" s="54">
        <v>121.37</v>
      </c>
      <c r="L20" s="61">
        <v>302.97000000000003</v>
      </c>
      <c r="M20" s="59"/>
      <c r="N20" s="59"/>
    </row>
    <row r="21" spans="2:14" ht="15.75" customHeight="1">
      <c r="B21" s="39" t="s">
        <v>4</v>
      </c>
      <c r="C21" s="52"/>
      <c r="D21" s="52"/>
      <c r="E21" s="52"/>
      <c r="F21" s="52"/>
      <c r="G21" s="52"/>
      <c r="H21" s="52"/>
      <c r="I21" s="52"/>
      <c r="J21" s="52"/>
      <c r="K21" s="52"/>
      <c r="L21" s="52"/>
      <c r="M21" s="59"/>
      <c r="N21" s="59"/>
    </row>
    <row r="22" spans="2:14" ht="15.75" customHeight="1">
      <c r="B22" s="40" t="s">
        <v>13</v>
      </c>
      <c r="C22" s="52">
        <v>4.5999999999999996</v>
      </c>
      <c r="D22" s="52">
        <v>8.27</v>
      </c>
      <c r="E22" s="52">
        <v>12.77</v>
      </c>
      <c r="F22" s="52">
        <v>6.77</v>
      </c>
      <c r="G22" s="52">
        <v>32.409999999999997</v>
      </c>
      <c r="H22" s="52">
        <v>4.91</v>
      </c>
      <c r="I22" s="52">
        <v>9.61</v>
      </c>
      <c r="J22" s="52">
        <v>15.25</v>
      </c>
      <c r="K22" s="52">
        <v>5.53</v>
      </c>
      <c r="L22" s="52">
        <v>35.29</v>
      </c>
      <c r="M22" s="59"/>
      <c r="N22" s="59"/>
    </row>
    <row r="23" spans="2:14" ht="15.75" customHeight="1">
      <c r="B23" s="41" t="s">
        <v>14</v>
      </c>
      <c r="C23" s="53">
        <v>3.3</v>
      </c>
      <c r="D23" s="53">
        <v>4.03</v>
      </c>
      <c r="E23" s="53">
        <v>4.2699999999999996</v>
      </c>
      <c r="F23" s="53">
        <v>4.03</v>
      </c>
      <c r="G23" s="60">
        <v>15.629999999999999</v>
      </c>
      <c r="H23" s="53">
        <v>3.6</v>
      </c>
      <c r="I23" s="53">
        <v>4.87</v>
      </c>
      <c r="J23" s="53">
        <v>4.3600000000000003</v>
      </c>
      <c r="K23" s="53">
        <v>2.95</v>
      </c>
      <c r="L23" s="60">
        <v>15.78</v>
      </c>
      <c r="M23" s="59"/>
      <c r="N23" s="59"/>
    </row>
    <row r="24" spans="2:14" ht="15.75" customHeight="1">
      <c r="B24" s="41" t="s">
        <v>15</v>
      </c>
      <c r="C24" s="53">
        <v>-0.22</v>
      </c>
      <c r="D24" s="53">
        <v>-0.26</v>
      </c>
      <c r="E24" s="53">
        <v>-0.36</v>
      </c>
      <c r="F24" s="53">
        <v>-0.96</v>
      </c>
      <c r="G24" s="60">
        <v>-1.7999999999999998</v>
      </c>
      <c r="H24" s="53">
        <v>-0.66</v>
      </c>
      <c r="I24" s="53">
        <v>-0.95</v>
      </c>
      <c r="J24" s="53">
        <v>-1.01</v>
      </c>
      <c r="K24" s="53">
        <v>-0.99</v>
      </c>
      <c r="L24" s="60">
        <v>-3.6</v>
      </c>
      <c r="M24" s="59"/>
      <c r="N24" s="59"/>
    </row>
    <row r="25" spans="2:14" ht="15.75" customHeight="1">
      <c r="B25" s="41" t="s">
        <v>2</v>
      </c>
      <c r="C25" s="53">
        <v>2.61</v>
      </c>
      <c r="D25" s="53">
        <v>2.97</v>
      </c>
      <c r="E25" s="53">
        <v>2.56</v>
      </c>
      <c r="F25" s="53">
        <v>2.8</v>
      </c>
      <c r="G25" s="60">
        <v>10.940000000000001</v>
      </c>
      <c r="H25" s="53">
        <v>3.22</v>
      </c>
      <c r="I25" s="53">
        <v>3.03</v>
      </c>
      <c r="J25" s="53">
        <v>3.64</v>
      </c>
      <c r="K25" s="53">
        <v>2.81</v>
      </c>
      <c r="L25" s="60">
        <v>12.7</v>
      </c>
      <c r="M25" s="59"/>
      <c r="N25" s="59"/>
    </row>
    <row r="26" spans="2:14" ht="15.75" customHeight="1">
      <c r="B26" s="41" t="s">
        <v>16</v>
      </c>
      <c r="C26" s="53">
        <v>-0.47</v>
      </c>
      <c r="D26" s="53">
        <v>1.54</v>
      </c>
      <c r="E26" s="53">
        <v>3.47</v>
      </c>
      <c r="F26" s="53">
        <v>-0.25</v>
      </c>
      <c r="G26" s="60">
        <v>4.29</v>
      </c>
      <c r="H26" s="53">
        <v>-0.86</v>
      </c>
      <c r="I26" s="53">
        <v>2.0499999999999998</v>
      </c>
      <c r="J26" s="53">
        <v>5.32</v>
      </c>
      <c r="K26" s="53">
        <v>0.18</v>
      </c>
      <c r="L26" s="60">
        <v>6.69</v>
      </c>
      <c r="M26" s="59"/>
      <c r="N26" s="59"/>
    </row>
    <row r="27" spans="2:14" ht="15.75" customHeight="1">
      <c r="B27" s="41" t="s">
        <v>17</v>
      </c>
      <c r="C27" s="53">
        <v>-0.03</v>
      </c>
      <c r="D27" s="53">
        <v>0.21</v>
      </c>
      <c r="E27" s="53">
        <v>0.49</v>
      </c>
      <c r="F27" s="53">
        <v>1.79</v>
      </c>
      <c r="G27" s="60">
        <v>2.46</v>
      </c>
      <c r="H27" s="53">
        <v>-7.0000000000000007E-2</v>
      </c>
      <c r="I27" s="53">
        <v>0.27</v>
      </c>
      <c r="J27" s="53">
        <v>0.7</v>
      </c>
      <c r="K27" s="53">
        <v>1.1000000000000001</v>
      </c>
      <c r="L27" s="60">
        <v>2</v>
      </c>
      <c r="M27" s="59"/>
      <c r="N27" s="59"/>
    </row>
    <row r="28" spans="2:14" ht="15.75" customHeight="1">
      <c r="B28" s="41" t="s">
        <v>18</v>
      </c>
      <c r="C28" s="53">
        <v>-0.59</v>
      </c>
      <c r="D28" s="53">
        <v>-0.23</v>
      </c>
      <c r="E28" s="53">
        <v>2.35</v>
      </c>
      <c r="F28" s="53">
        <v>-0.64</v>
      </c>
      <c r="G28" s="60">
        <v>0.89000000000000024</v>
      </c>
      <c r="H28" s="53">
        <v>-0.33</v>
      </c>
      <c r="I28" s="53">
        <v>0.35</v>
      </c>
      <c r="J28" s="53">
        <v>2.2400000000000002</v>
      </c>
      <c r="K28" s="53">
        <v>-0.53</v>
      </c>
      <c r="L28" s="60">
        <v>1.72</v>
      </c>
      <c r="M28" s="59"/>
      <c r="N28" s="59"/>
    </row>
    <row r="29" spans="2:14" ht="15.75" customHeight="1">
      <c r="B29" s="40" t="s">
        <v>19</v>
      </c>
      <c r="C29" s="52">
        <v>0.59</v>
      </c>
      <c r="D29" s="52">
        <v>0.02</v>
      </c>
      <c r="E29" s="52">
        <v>3.43</v>
      </c>
      <c r="F29" s="52">
        <v>4.58</v>
      </c>
      <c r="G29" s="52">
        <v>8.620000000000001</v>
      </c>
      <c r="H29" s="52">
        <v>0.83</v>
      </c>
      <c r="I29" s="52">
        <v>4.93</v>
      </c>
      <c r="J29" s="52">
        <v>3.05</v>
      </c>
      <c r="K29" s="52">
        <v>1.31</v>
      </c>
      <c r="L29" s="52">
        <v>10.11</v>
      </c>
      <c r="M29" s="59"/>
      <c r="N29" s="59"/>
    </row>
    <row r="30" spans="2:14" ht="15.75" customHeight="1">
      <c r="B30" s="41" t="s">
        <v>3</v>
      </c>
      <c r="C30" s="53">
        <v>-7.0000000000000007E-2</v>
      </c>
      <c r="D30" s="53">
        <v>-0.91</v>
      </c>
      <c r="E30" s="53">
        <v>2.4500000000000002</v>
      </c>
      <c r="F30" s="53">
        <v>-0.9</v>
      </c>
      <c r="G30" s="60">
        <v>0.57000000000000017</v>
      </c>
      <c r="H30" s="53">
        <v>0.03</v>
      </c>
      <c r="I30" s="53">
        <v>1.19</v>
      </c>
      <c r="J30" s="53">
        <v>2.14</v>
      </c>
      <c r="K30" s="53">
        <v>0.84</v>
      </c>
      <c r="L30" s="60">
        <v>4.18</v>
      </c>
      <c r="M30" s="59"/>
      <c r="N30" s="59"/>
    </row>
    <row r="31" spans="2:14" ht="15.75" customHeight="1">
      <c r="B31" s="41" t="s">
        <v>20</v>
      </c>
      <c r="C31" s="53">
        <v>0.66</v>
      </c>
      <c r="D31" s="53">
        <v>0.93</v>
      </c>
      <c r="E31" s="53">
        <v>0.99</v>
      </c>
      <c r="F31" s="53">
        <v>5.48</v>
      </c>
      <c r="G31" s="60">
        <v>8.06</v>
      </c>
      <c r="H31" s="53">
        <v>0.8</v>
      </c>
      <c r="I31" s="53">
        <v>3.74</v>
      </c>
      <c r="J31" s="53">
        <v>0.91</v>
      </c>
      <c r="K31" s="53">
        <v>0.48</v>
      </c>
      <c r="L31" s="60">
        <v>5.93</v>
      </c>
      <c r="M31" s="59"/>
      <c r="N31" s="59"/>
    </row>
    <row r="32" spans="2:14" ht="20.25" customHeight="1">
      <c r="B32" s="42" t="s">
        <v>21</v>
      </c>
      <c r="C32" s="53">
        <v>-1.31</v>
      </c>
      <c r="D32" s="53">
        <v>-1.65</v>
      </c>
      <c r="E32" s="53">
        <v>-1.39</v>
      </c>
      <c r="F32" s="53">
        <v>-1.99</v>
      </c>
      <c r="G32" s="60">
        <v>-6.34</v>
      </c>
      <c r="H32" s="53">
        <v>-1.82</v>
      </c>
      <c r="I32" s="53">
        <v>-1.84</v>
      </c>
      <c r="J32" s="53">
        <v>-1.98</v>
      </c>
      <c r="K32" s="53">
        <v>-1.65</v>
      </c>
      <c r="L32" s="60">
        <v>-7.3</v>
      </c>
      <c r="M32" s="59"/>
      <c r="N32" s="59"/>
    </row>
    <row r="33" spans="2:14" ht="15.75" customHeight="1">
      <c r="B33" s="43" t="s">
        <v>25</v>
      </c>
      <c r="C33" s="52">
        <v>3.88</v>
      </c>
      <c r="D33" s="52">
        <v>6.63</v>
      </c>
      <c r="E33" s="52">
        <v>14.82</v>
      </c>
      <c r="F33" s="52">
        <v>9.36</v>
      </c>
      <c r="G33" s="52">
        <v>34.69</v>
      </c>
      <c r="H33" s="52">
        <v>3.91</v>
      </c>
      <c r="I33" s="52">
        <v>12.7</v>
      </c>
      <c r="J33" s="52">
        <v>16.309999999999999</v>
      </c>
      <c r="K33" s="52">
        <v>5.19</v>
      </c>
      <c r="L33" s="52">
        <v>38.11</v>
      </c>
      <c r="M33" s="59"/>
      <c r="N33" s="59"/>
    </row>
    <row r="34" spans="2:14" ht="15.75" customHeight="1">
      <c r="B34" s="44" t="s">
        <v>55</v>
      </c>
      <c r="C34" s="53">
        <v>7.35</v>
      </c>
      <c r="D34" s="53">
        <v>7.22</v>
      </c>
      <c r="E34" s="53">
        <v>8.1300000000000008</v>
      </c>
      <c r="F34" s="53">
        <v>8.2100000000000009</v>
      </c>
      <c r="G34" s="60">
        <v>30.910000000000004</v>
      </c>
      <c r="H34" s="53">
        <v>7.47</v>
      </c>
      <c r="I34" s="53">
        <v>8.3000000000000007</v>
      </c>
      <c r="J34" s="53">
        <v>8.8699999999999992</v>
      </c>
      <c r="K34" s="53">
        <v>7.72</v>
      </c>
      <c r="L34" s="60">
        <v>32.36</v>
      </c>
      <c r="M34" s="59"/>
      <c r="N34" s="59"/>
    </row>
    <row r="35" spans="2:14" ht="15.75" customHeight="1">
      <c r="B35" s="44" t="s">
        <v>27</v>
      </c>
      <c r="C35" s="53">
        <v>0.14000000000000001</v>
      </c>
      <c r="D35" s="53">
        <v>-0.05</v>
      </c>
      <c r="E35" s="53">
        <v>-0.02</v>
      </c>
      <c r="F35" s="53">
        <v>-2.08</v>
      </c>
      <c r="G35" s="60">
        <v>-2.0099999999999998</v>
      </c>
      <c r="H35" s="53">
        <v>-0.01</v>
      </c>
      <c r="I35" s="53">
        <v>0.02</v>
      </c>
      <c r="J35" s="53">
        <v>-0.21</v>
      </c>
      <c r="K35" s="53">
        <v>-0.35</v>
      </c>
      <c r="L35" s="60">
        <v>-0.56000000000000005</v>
      </c>
      <c r="M35" s="59"/>
      <c r="N35" s="59"/>
    </row>
    <row r="36" spans="2:14" ht="25.5" customHeight="1">
      <c r="B36" s="39" t="s">
        <v>56</v>
      </c>
      <c r="C36" s="52"/>
      <c r="D36" s="52"/>
      <c r="E36" s="52"/>
      <c r="F36" s="52"/>
      <c r="G36" s="52"/>
      <c r="H36" s="52"/>
      <c r="I36" s="52"/>
      <c r="J36" s="52"/>
      <c r="K36" s="52"/>
      <c r="L36" s="52"/>
      <c r="M36" s="59"/>
      <c r="N36" s="59"/>
    </row>
    <row r="37" spans="2:14" ht="15.75" customHeight="1">
      <c r="B37" s="40" t="s">
        <v>13</v>
      </c>
      <c r="C37" s="52">
        <v>-1.8</v>
      </c>
      <c r="D37" s="52">
        <v>2.1800000000000002</v>
      </c>
      <c r="E37" s="52">
        <v>5.9</v>
      </c>
      <c r="F37" s="52">
        <v>-0.6</v>
      </c>
      <c r="G37" s="52">
        <v>5.6800000000000006</v>
      </c>
      <c r="H37" s="52">
        <v>-1.71</v>
      </c>
      <c r="I37" s="52">
        <v>2.12</v>
      </c>
      <c r="J37" s="52">
        <v>7.25</v>
      </c>
      <c r="K37" s="52">
        <v>-1.28</v>
      </c>
      <c r="L37" s="52">
        <v>6.37</v>
      </c>
      <c r="M37" s="59"/>
      <c r="N37" s="59"/>
    </row>
    <row r="38" spans="2:14" ht="15.75" customHeight="1">
      <c r="B38" s="41" t="s">
        <v>14</v>
      </c>
      <c r="C38" s="53">
        <v>0.85</v>
      </c>
      <c r="D38" s="53">
        <v>1.73</v>
      </c>
      <c r="E38" s="53">
        <v>1.25</v>
      </c>
      <c r="F38" s="53">
        <v>1.03</v>
      </c>
      <c r="G38" s="60">
        <v>4.8600000000000003</v>
      </c>
      <c r="H38" s="53">
        <v>1.29</v>
      </c>
      <c r="I38" s="53">
        <v>1.71</v>
      </c>
      <c r="J38" s="53">
        <v>0.94</v>
      </c>
      <c r="K38" s="53">
        <v>0.52</v>
      </c>
      <c r="L38" s="60">
        <v>4.45</v>
      </c>
      <c r="M38" s="59"/>
      <c r="N38" s="59"/>
    </row>
    <row r="39" spans="2:14" ht="15.75" customHeight="1">
      <c r="B39" s="41" t="s">
        <v>15</v>
      </c>
      <c r="C39" s="53">
        <v>-0.46</v>
      </c>
      <c r="D39" s="53">
        <v>-0.5</v>
      </c>
      <c r="E39" s="53">
        <v>-0.62</v>
      </c>
      <c r="F39" s="53">
        <v>-1.55</v>
      </c>
      <c r="G39" s="60">
        <v>-3.13</v>
      </c>
      <c r="H39" s="53">
        <v>-0.88</v>
      </c>
      <c r="I39" s="53">
        <v>-1.1599999999999999</v>
      </c>
      <c r="J39" s="53">
        <v>-1.22</v>
      </c>
      <c r="K39" s="53">
        <v>-1.22</v>
      </c>
      <c r="L39" s="60">
        <v>-4.4800000000000004</v>
      </c>
      <c r="M39" s="59"/>
      <c r="N39" s="59"/>
    </row>
    <row r="40" spans="2:14" ht="15.75" customHeight="1">
      <c r="B40" s="41" t="s">
        <v>2</v>
      </c>
      <c r="C40" s="53">
        <v>0.35</v>
      </c>
      <c r="D40" s="53">
        <v>0.96</v>
      </c>
      <c r="E40" s="53">
        <v>0.4</v>
      </c>
      <c r="F40" s="53">
        <v>0.57999999999999996</v>
      </c>
      <c r="G40" s="60">
        <v>2.29</v>
      </c>
      <c r="H40" s="53">
        <v>1.03</v>
      </c>
      <c r="I40" s="53">
        <v>0.82</v>
      </c>
      <c r="J40" s="53">
        <v>1.18</v>
      </c>
      <c r="K40" s="53">
        <v>0.56999999999999995</v>
      </c>
      <c r="L40" s="60">
        <v>3.6</v>
      </c>
      <c r="M40" s="59"/>
      <c r="N40" s="59"/>
    </row>
    <row r="41" spans="2:14" ht="15.75" customHeight="1">
      <c r="B41" s="41" t="s">
        <v>16</v>
      </c>
      <c r="C41" s="53">
        <v>-1.38</v>
      </c>
      <c r="D41" s="53">
        <v>0.63</v>
      </c>
      <c r="E41" s="53">
        <v>2.5499999999999998</v>
      </c>
      <c r="F41" s="53">
        <v>-1.19</v>
      </c>
      <c r="G41" s="60">
        <v>0.60999999999999988</v>
      </c>
      <c r="H41" s="53">
        <v>-2.1</v>
      </c>
      <c r="I41" s="53">
        <v>0.8</v>
      </c>
      <c r="J41" s="53">
        <v>4.08</v>
      </c>
      <c r="K41" s="53">
        <v>-1.07</v>
      </c>
      <c r="L41" s="60">
        <v>1.71</v>
      </c>
      <c r="M41" s="59"/>
      <c r="N41" s="59"/>
    </row>
    <row r="42" spans="2:14" ht="15.75" customHeight="1">
      <c r="B42" s="41" t="s">
        <v>17</v>
      </c>
      <c r="C42" s="53">
        <v>-0.09</v>
      </c>
      <c r="D42" s="53">
        <v>0.14000000000000001</v>
      </c>
      <c r="E42" s="53">
        <v>0.38</v>
      </c>
      <c r="F42" s="53">
        <v>1.65</v>
      </c>
      <c r="G42" s="60">
        <v>2.08</v>
      </c>
      <c r="H42" s="53">
        <v>-0.21</v>
      </c>
      <c r="I42" s="53">
        <v>0.11</v>
      </c>
      <c r="J42" s="53">
        <v>0.54</v>
      </c>
      <c r="K42" s="53">
        <v>0.99</v>
      </c>
      <c r="L42" s="60">
        <v>1.44</v>
      </c>
      <c r="M42" s="59"/>
      <c r="N42" s="59"/>
    </row>
    <row r="43" spans="2:14" ht="15.75" customHeight="1">
      <c r="B43" s="41" t="s">
        <v>18</v>
      </c>
      <c r="C43" s="53">
        <v>-1.07</v>
      </c>
      <c r="D43" s="53">
        <v>-0.77</v>
      </c>
      <c r="E43" s="53">
        <v>1.95</v>
      </c>
      <c r="F43" s="53">
        <v>-1.1100000000000001</v>
      </c>
      <c r="G43" s="60">
        <v>-1.0000000000000002</v>
      </c>
      <c r="H43" s="53">
        <v>-0.84</v>
      </c>
      <c r="I43" s="53">
        <v>-0.16</v>
      </c>
      <c r="J43" s="53">
        <v>1.73</v>
      </c>
      <c r="K43" s="53">
        <v>-1.07</v>
      </c>
      <c r="L43" s="60">
        <v>-0.34</v>
      </c>
      <c r="M43" s="59"/>
      <c r="N43" s="59"/>
    </row>
    <row r="44" spans="2:14" ht="15.75" customHeight="1">
      <c r="B44" s="40" t="s">
        <v>19</v>
      </c>
      <c r="C44" s="52">
        <v>-1.1399999999999999</v>
      </c>
      <c r="D44" s="52">
        <v>-1.79</v>
      </c>
      <c r="E44" s="52">
        <v>1.23</v>
      </c>
      <c r="F44" s="52">
        <v>5.34</v>
      </c>
      <c r="G44" s="52">
        <v>3.64</v>
      </c>
      <c r="H44" s="52">
        <v>-0.88</v>
      </c>
      <c r="I44" s="52">
        <v>3.19</v>
      </c>
      <c r="J44" s="52">
        <v>1.45</v>
      </c>
      <c r="K44" s="52">
        <v>-0.09</v>
      </c>
      <c r="L44" s="52">
        <v>3.67</v>
      </c>
      <c r="M44" s="59"/>
      <c r="N44" s="59"/>
    </row>
    <row r="45" spans="2:14" ht="15.75" customHeight="1">
      <c r="B45" s="41" t="s">
        <v>3</v>
      </c>
      <c r="C45" s="53">
        <v>-0.85</v>
      </c>
      <c r="D45" s="53">
        <v>-1.77</v>
      </c>
      <c r="E45" s="53">
        <v>0.97</v>
      </c>
      <c r="F45" s="53">
        <v>-1.82</v>
      </c>
      <c r="G45" s="60">
        <v>-3.47</v>
      </c>
      <c r="H45" s="53">
        <v>-0.9</v>
      </c>
      <c r="I45" s="53">
        <v>0.26</v>
      </c>
      <c r="J45" s="66">
        <v>1.1200000000000001</v>
      </c>
      <c r="K45" s="53">
        <v>-0.14000000000000001</v>
      </c>
      <c r="L45" s="60">
        <v>0.34</v>
      </c>
      <c r="M45" s="59"/>
      <c r="N45" s="59"/>
    </row>
    <row r="46" spans="2:14" ht="15.75" customHeight="1">
      <c r="B46" s="41" t="s">
        <v>20</v>
      </c>
      <c r="C46" s="53">
        <v>-0.28999999999999998</v>
      </c>
      <c r="D46" s="53">
        <v>-0.02</v>
      </c>
      <c r="E46" s="53">
        <v>0.26</v>
      </c>
      <c r="F46" s="53">
        <v>7.16</v>
      </c>
      <c r="G46" s="60">
        <v>7.11</v>
      </c>
      <c r="H46" s="53">
        <v>0.02</v>
      </c>
      <c r="I46" s="53">
        <v>2.93</v>
      </c>
      <c r="J46" s="66">
        <v>0.33</v>
      </c>
      <c r="K46" s="53">
        <v>0.05</v>
      </c>
      <c r="L46" s="60">
        <v>3.33</v>
      </c>
      <c r="M46" s="59"/>
      <c r="N46" s="59"/>
    </row>
    <row r="47" spans="2:14" ht="15.75" customHeight="1">
      <c r="B47" s="46" t="s">
        <v>21</v>
      </c>
      <c r="C47" s="55">
        <v>-0.67</v>
      </c>
      <c r="D47" s="55">
        <v>-0.92</v>
      </c>
      <c r="E47" s="55">
        <v>-0.42</v>
      </c>
      <c r="F47" s="55">
        <v>-1.43</v>
      </c>
      <c r="G47" s="60">
        <v>-3.4400000000000004</v>
      </c>
      <c r="H47" s="55">
        <v>-0.96</v>
      </c>
      <c r="I47" s="55">
        <v>-0.93</v>
      </c>
      <c r="J47" s="55">
        <v>-1.05</v>
      </c>
      <c r="K47" s="55">
        <v>-0.81</v>
      </c>
      <c r="L47" s="60">
        <v>-3.74</v>
      </c>
      <c r="M47" s="59"/>
      <c r="N47" s="59"/>
    </row>
    <row r="48" spans="2:14" ht="20.25" customHeight="1">
      <c r="B48" s="43" t="s">
        <v>57</v>
      </c>
      <c r="C48" s="52">
        <v>-3.61</v>
      </c>
      <c r="D48" s="52">
        <v>-0.53</v>
      </c>
      <c r="E48" s="52">
        <v>6.71</v>
      </c>
      <c r="F48" s="52">
        <v>3.31</v>
      </c>
      <c r="G48" s="52">
        <v>5.8800000000000008</v>
      </c>
      <c r="H48" s="52">
        <v>-3.55</v>
      </c>
      <c r="I48" s="52">
        <v>4.38</v>
      </c>
      <c r="J48" s="52">
        <v>7.65</v>
      </c>
      <c r="K48" s="52">
        <v>-2.1800000000000002</v>
      </c>
      <c r="L48" s="52">
        <v>6.31</v>
      </c>
      <c r="M48" s="59"/>
      <c r="N48" s="59"/>
    </row>
    <row r="49" spans="2:14" ht="15.75" customHeight="1">
      <c r="B49" s="44" t="s">
        <v>28</v>
      </c>
      <c r="C49" s="53">
        <v>0.68</v>
      </c>
      <c r="D49" s="53">
        <v>0.04</v>
      </c>
      <c r="E49" s="53">
        <v>0.05</v>
      </c>
      <c r="F49" s="53">
        <v>-0.59</v>
      </c>
      <c r="G49" s="60">
        <v>0.18000000000000016</v>
      </c>
      <c r="H49" s="53">
        <v>0.02</v>
      </c>
      <c r="I49" s="53">
        <v>0.06</v>
      </c>
      <c r="J49" s="53">
        <v>-0.03</v>
      </c>
      <c r="K49" s="53">
        <v>1.47</v>
      </c>
      <c r="L49" s="60">
        <v>1.52</v>
      </c>
      <c r="M49" s="59"/>
      <c r="N49" s="59"/>
    </row>
    <row r="50" spans="2:14" ht="15.75" customHeight="1">
      <c r="B50" s="47" t="s">
        <v>49</v>
      </c>
      <c r="C50" s="56">
        <v>-4.28</v>
      </c>
      <c r="D50" s="56">
        <v>-0.57999999999999996</v>
      </c>
      <c r="E50" s="56">
        <v>6.66</v>
      </c>
      <c r="F50" s="56">
        <v>3.9</v>
      </c>
      <c r="G50" s="61">
        <v>5.6999999999999993</v>
      </c>
      <c r="H50" s="56">
        <v>-3.57</v>
      </c>
      <c r="I50" s="56">
        <v>4.33</v>
      </c>
      <c r="J50" s="56">
        <v>7.68</v>
      </c>
      <c r="K50" s="56">
        <v>-3.65</v>
      </c>
      <c r="L50" s="61">
        <v>4.79</v>
      </c>
      <c r="M50" s="59"/>
      <c r="N50" s="59"/>
    </row>
    <row r="51" spans="2:14" ht="25.5" customHeight="1">
      <c r="B51" s="48" t="s">
        <v>50</v>
      </c>
      <c r="C51" s="55">
        <v>-2.19</v>
      </c>
      <c r="D51" s="55">
        <v>-1.97</v>
      </c>
      <c r="E51" s="55">
        <v>-2.12</v>
      </c>
      <c r="F51" s="55">
        <v>-1.9</v>
      </c>
      <c r="G51" s="60">
        <v>-8.18</v>
      </c>
      <c r="H51" s="55">
        <v>-2.06</v>
      </c>
      <c r="I51" s="55">
        <v>-1.68</v>
      </c>
      <c r="J51" s="55">
        <v>-1.29</v>
      </c>
      <c r="K51" s="55">
        <v>-1.43</v>
      </c>
      <c r="L51" s="60">
        <v>-6.47</v>
      </c>
      <c r="M51" s="59"/>
      <c r="N51" s="59"/>
    </row>
    <row r="52" spans="2:14" ht="15.75" customHeight="1">
      <c r="B52" s="48" t="s">
        <v>51</v>
      </c>
      <c r="C52" s="55">
        <v>0.2</v>
      </c>
      <c r="D52" s="55">
        <v>0.02</v>
      </c>
      <c r="E52" s="55">
        <v>0.08</v>
      </c>
      <c r="F52" s="55">
        <v>0.43</v>
      </c>
      <c r="G52" s="60">
        <v>0.73</v>
      </c>
      <c r="H52" s="55">
        <v>0.47</v>
      </c>
      <c r="I52" s="55">
        <v>0</v>
      </c>
      <c r="J52" s="55">
        <v>0.17</v>
      </c>
      <c r="K52" s="55">
        <v>-10.56</v>
      </c>
      <c r="L52" s="60">
        <v>-9.91</v>
      </c>
      <c r="M52" s="59"/>
      <c r="N52" s="59"/>
    </row>
    <row r="53" spans="2:14" ht="25.5" customHeight="1">
      <c r="B53" s="39" t="s">
        <v>6</v>
      </c>
      <c r="C53" s="52">
        <v>-6.28</v>
      </c>
      <c r="D53" s="52">
        <v>-2.5299999999999998</v>
      </c>
      <c r="E53" s="52">
        <v>4.6100000000000003</v>
      </c>
      <c r="F53" s="52">
        <v>2.42</v>
      </c>
      <c r="G53" s="52">
        <v>-1.7800000000000002</v>
      </c>
      <c r="H53" s="52">
        <v>-5.17</v>
      </c>
      <c r="I53" s="52">
        <v>2.65</v>
      </c>
      <c r="J53" s="52">
        <v>6.57</v>
      </c>
      <c r="K53" s="52">
        <v>-15.64</v>
      </c>
      <c r="L53" s="52">
        <v>-11.6</v>
      </c>
      <c r="M53" s="59"/>
      <c r="N53" s="59"/>
    </row>
    <row r="54" spans="2:14" ht="25.5" customHeight="1">
      <c r="B54" s="48" t="s">
        <v>29</v>
      </c>
      <c r="C54" s="55">
        <v>0.37</v>
      </c>
      <c r="D54" s="55">
        <v>0.28999999999999998</v>
      </c>
      <c r="E54" s="55">
        <v>0.37</v>
      </c>
      <c r="F54" s="55">
        <v>-0.22</v>
      </c>
      <c r="G54" s="60">
        <v>0.81</v>
      </c>
      <c r="H54" s="55">
        <v>-0.14000000000000001</v>
      </c>
      <c r="I54" s="55">
        <v>0.31</v>
      </c>
      <c r="J54" s="55">
        <v>0.14000000000000001</v>
      </c>
      <c r="K54" s="55">
        <v>0.25</v>
      </c>
      <c r="L54" s="60">
        <v>0.56000000000000005</v>
      </c>
      <c r="M54" s="59"/>
      <c r="N54" s="59"/>
    </row>
    <row r="55" spans="2:14" ht="25.5" customHeight="1">
      <c r="B55" s="39" t="s">
        <v>30</v>
      </c>
      <c r="C55" s="52">
        <v>-6.65</v>
      </c>
      <c r="D55" s="52">
        <v>-2.81</v>
      </c>
      <c r="E55" s="52">
        <v>4.24</v>
      </c>
      <c r="F55" s="52">
        <v>2.65</v>
      </c>
      <c r="G55" s="52">
        <v>-2.5700000000000007</v>
      </c>
      <c r="H55" s="52">
        <v>-5.03</v>
      </c>
      <c r="I55" s="52">
        <v>2.34</v>
      </c>
      <c r="J55" s="52">
        <v>6.43</v>
      </c>
      <c r="K55" s="52">
        <v>-15.9</v>
      </c>
      <c r="L55" s="52">
        <v>-12.16</v>
      </c>
      <c r="M55" s="59"/>
      <c r="N55" s="59"/>
    </row>
    <row r="56" spans="2:14" ht="15.75" customHeight="1">
      <c r="B56" s="49" t="s">
        <v>31</v>
      </c>
      <c r="C56" s="56">
        <v>-2.0299999999999998</v>
      </c>
      <c r="D56" s="56">
        <v>-0.02</v>
      </c>
      <c r="E56" s="56">
        <v>-1.21</v>
      </c>
      <c r="F56" s="56">
        <v>-0.21</v>
      </c>
      <c r="G56" s="60">
        <v>-3.4699999999999998</v>
      </c>
      <c r="H56" s="56">
        <v>-0.04</v>
      </c>
      <c r="I56" s="56">
        <v>-0.16</v>
      </c>
      <c r="J56" s="56">
        <v>0.12</v>
      </c>
      <c r="K56" s="56">
        <v>-0.06</v>
      </c>
      <c r="L56" s="60">
        <v>-0.14000000000000001</v>
      </c>
      <c r="M56" s="59"/>
      <c r="N56" s="59"/>
    </row>
    <row r="57" spans="2:14" ht="15.75" customHeight="1">
      <c r="B57" s="39" t="s">
        <v>32</v>
      </c>
      <c r="C57" s="52">
        <v>-8.67</v>
      </c>
      <c r="D57" s="52">
        <v>-2.84</v>
      </c>
      <c r="E57" s="52">
        <v>3.03</v>
      </c>
      <c r="F57" s="52">
        <v>2.44</v>
      </c>
      <c r="G57" s="52">
        <v>-6.0400000000000009</v>
      </c>
      <c r="H57" s="52">
        <v>-5.07</v>
      </c>
      <c r="I57" s="52">
        <v>2.1800000000000002</v>
      </c>
      <c r="J57" s="52">
        <v>6.54</v>
      </c>
      <c r="K57" s="52">
        <v>-15.95</v>
      </c>
      <c r="L57" s="52">
        <v>-12.3</v>
      </c>
      <c r="M57" s="59"/>
      <c r="N57" s="59"/>
    </row>
    <row r="58" spans="2:14" ht="18.75">
      <c r="B58" s="50" t="s">
        <v>33</v>
      </c>
      <c r="C58" s="57">
        <v>-8.2799999999999994</v>
      </c>
      <c r="D58" s="57">
        <v>-3.09</v>
      </c>
      <c r="E58" s="57">
        <v>3.01</v>
      </c>
      <c r="F58" s="57">
        <v>1.73</v>
      </c>
      <c r="G58" s="60">
        <v>-6.629999999999999</v>
      </c>
      <c r="H58" s="57">
        <v>-5.27</v>
      </c>
      <c r="I58" s="57">
        <v>1.984</v>
      </c>
      <c r="J58" s="57">
        <v>6.03</v>
      </c>
      <c r="K58" s="57">
        <v>-16.329999999999998</v>
      </c>
      <c r="L58" s="60">
        <v>-13.58</v>
      </c>
      <c r="M58" s="59"/>
      <c r="N58" s="59"/>
    </row>
    <row r="59" spans="2:14" ht="18.75">
      <c r="B59" s="51" t="s">
        <v>34</v>
      </c>
      <c r="C59" s="58">
        <v>-0.4</v>
      </c>
      <c r="D59" s="58">
        <v>0.27</v>
      </c>
      <c r="E59" s="58">
        <v>0.01</v>
      </c>
      <c r="F59" s="58">
        <v>0.71</v>
      </c>
      <c r="G59" s="63">
        <v>0.59</v>
      </c>
      <c r="H59" s="58">
        <v>0.2</v>
      </c>
      <c r="I59" s="58">
        <v>0.19400000000000001</v>
      </c>
      <c r="J59" s="58">
        <v>5.09</v>
      </c>
      <c r="K59" s="58">
        <v>0.38</v>
      </c>
      <c r="L59" s="63">
        <v>1.28</v>
      </c>
      <c r="M59" s="59"/>
      <c r="N59" s="59"/>
    </row>
    <row r="60" spans="2:14" ht="14.25" customHeight="1">
      <c r="B60" s="129"/>
      <c r="C60" s="129"/>
      <c r="D60" s="129"/>
      <c r="E60" s="129"/>
      <c r="F60" s="129"/>
      <c r="G60" s="129"/>
      <c r="H60" s="129"/>
    </row>
    <row r="61" spans="2:14" ht="14.25" customHeight="1">
      <c r="B61" s="130" t="s">
        <v>70</v>
      </c>
      <c r="C61" s="131"/>
      <c r="D61" s="131"/>
      <c r="E61" s="131"/>
      <c r="F61" s="131"/>
      <c r="G61" s="131"/>
      <c r="H61" s="131"/>
    </row>
    <row r="62" spans="2:14" ht="14.25" customHeight="1">
      <c r="B62" s="131"/>
      <c r="C62" s="131"/>
      <c r="D62" s="131"/>
      <c r="E62" s="131"/>
      <c r="F62" s="131"/>
      <c r="G62" s="131"/>
      <c r="H62" s="131"/>
    </row>
    <row r="63" spans="2:14" ht="14.25" customHeight="1">
      <c r="B63" s="131"/>
      <c r="C63" s="131"/>
      <c r="D63" s="131"/>
      <c r="E63" s="131"/>
      <c r="F63" s="131"/>
      <c r="G63" s="131"/>
      <c r="H63" s="131"/>
    </row>
    <row r="64" spans="2:14" ht="14.25" customHeight="1">
      <c r="B64" s="131"/>
      <c r="C64" s="131"/>
      <c r="D64" s="131"/>
      <c r="E64" s="131"/>
      <c r="F64" s="131"/>
      <c r="G64" s="131"/>
      <c r="H64" s="131"/>
    </row>
    <row r="65" spans="2:12" ht="14.25" customHeight="1">
      <c r="B65" s="131"/>
      <c r="C65" s="131"/>
      <c r="D65" s="131"/>
      <c r="E65" s="131"/>
      <c r="F65" s="131"/>
      <c r="G65" s="131"/>
      <c r="H65" s="131"/>
    </row>
    <row r="66" spans="2:12" ht="14.25" customHeight="1">
      <c r="B66" s="131"/>
      <c r="C66" s="131"/>
      <c r="D66" s="131"/>
      <c r="E66" s="131"/>
      <c r="F66" s="131"/>
      <c r="G66" s="131"/>
      <c r="H66" s="131"/>
    </row>
    <row r="67" spans="2:12" ht="14.25" customHeight="1">
      <c r="B67" s="131"/>
      <c r="C67" s="131"/>
      <c r="D67" s="131"/>
      <c r="E67" s="131"/>
      <c r="F67" s="131"/>
      <c r="G67" s="131"/>
      <c r="H67" s="131"/>
    </row>
    <row r="68" spans="2:12" ht="14.25">
      <c r="B68" s="22"/>
      <c r="C68" s="1"/>
      <c r="D68" s="1"/>
      <c r="E68" s="1"/>
      <c r="F68" s="1"/>
      <c r="G68" s="1"/>
      <c r="H68" s="1"/>
      <c r="I68" s="1"/>
      <c r="J68" s="1"/>
      <c r="K68" s="1"/>
      <c r="L68" s="1"/>
    </row>
    <row r="69" spans="2:12" ht="14.25">
      <c r="B69" s="22"/>
      <c r="C69" s="1"/>
      <c r="D69" s="1"/>
      <c r="E69" s="1"/>
      <c r="F69" s="1"/>
      <c r="G69" s="1"/>
      <c r="H69" s="1"/>
      <c r="I69" s="1"/>
      <c r="J69" s="1"/>
      <c r="K69" s="1"/>
      <c r="L69" s="1"/>
    </row>
    <row r="70" spans="2:12" ht="30.75" customHeight="1">
      <c r="B70" s="3" t="s">
        <v>7</v>
      </c>
      <c r="C70" s="4"/>
      <c r="D70" s="4"/>
      <c r="E70" s="4"/>
      <c r="F70" s="4"/>
      <c r="G70" s="4"/>
      <c r="H70" s="4" t="s">
        <v>63</v>
      </c>
      <c r="I70" s="4" t="s">
        <v>68</v>
      </c>
      <c r="J70" s="4" t="s">
        <v>71</v>
      </c>
      <c r="K70" s="4" t="s">
        <v>72</v>
      </c>
      <c r="L70" s="4" t="s">
        <v>73</v>
      </c>
    </row>
    <row r="71" spans="2:12" ht="27" customHeight="1">
      <c r="B71" s="5" t="s">
        <v>12</v>
      </c>
      <c r="C71" s="23"/>
      <c r="D71" s="23"/>
      <c r="E71" s="23"/>
      <c r="F71" s="23"/>
      <c r="G71" s="23"/>
      <c r="H71" s="23"/>
      <c r="I71" s="23"/>
      <c r="J71" s="23"/>
      <c r="K71" s="23"/>
      <c r="L71" s="23"/>
    </row>
    <row r="72" spans="2:12" ht="14.25">
      <c r="B72" s="7" t="s">
        <v>13</v>
      </c>
      <c r="C72" s="24"/>
      <c r="D72" s="24"/>
      <c r="E72" s="24"/>
      <c r="F72" s="24"/>
      <c r="G72" s="24"/>
      <c r="H72" s="24">
        <v>2.0481310803890374E-3</v>
      </c>
      <c r="I72" s="64">
        <v>-1.7947034362004843E-2</v>
      </c>
      <c r="J72" s="64">
        <v>0.50413777420092076</v>
      </c>
      <c r="K72" s="24" t="s">
        <v>69</v>
      </c>
      <c r="L72" s="24">
        <v>0.46456479195790878</v>
      </c>
    </row>
    <row r="73" spans="2:12" ht="14.25">
      <c r="B73" s="10" t="s">
        <v>14</v>
      </c>
      <c r="C73" s="25"/>
      <c r="D73" s="25"/>
      <c r="E73" s="25"/>
      <c r="F73" s="25"/>
      <c r="G73" s="25"/>
      <c r="H73" s="25">
        <v>0.17815126050420171</v>
      </c>
      <c r="I73" s="26">
        <v>4.9120234604105528E-2</v>
      </c>
      <c r="J73" s="26">
        <v>1.5290005116443188</v>
      </c>
      <c r="K73" s="25" t="s">
        <v>69</v>
      </c>
      <c r="L73" s="25" t="s">
        <v>69</v>
      </c>
    </row>
    <row r="74" spans="2:12" ht="14.25">
      <c r="B74" s="10" t="s">
        <v>15</v>
      </c>
      <c r="C74" s="26"/>
      <c r="D74" s="26"/>
      <c r="E74" s="26"/>
      <c r="F74" s="26"/>
      <c r="G74" s="26"/>
      <c r="H74" s="26">
        <v>-0.22389156626505999</v>
      </c>
      <c r="I74" s="26">
        <v>-0.50825082508250818</v>
      </c>
      <c r="J74" s="26">
        <v>-0.13184947200000008</v>
      </c>
      <c r="K74" s="26">
        <v>0.15786093879287</v>
      </c>
      <c r="L74" s="26">
        <v>-0.17899221157446221</v>
      </c>
    </row>
    <row r="75" spans="2:12" ht="14.25">
      <c r="B75" s="10" t="s">
        <v>2</v>
      </c>
      <c r="C75" s="25"/>
      <c r="D75" s="25"/>
      <c r="E75" s="25"/>
      <c r="F75" s="25"/>
      <c r="G75" s="25"/>
      <c r="H75" s="25">
        <v>0.12080536912751683</v>
      </c>
      <c r="I75" s="26">
        <v>0.151</v>
      </c>
      <c r="J75" s="26">
        <v>0.26900082030338401</v>
      </c>
      <c r="K75" s="25">
        <v>4.2139191923639796E-2</v>
      </c>
      <c r="L75" s="25">
        <v>0.14192901289516802</v>
      </c>
    </row>
    <row r="76" spans="2:12" ht="14.25">
      <c r="B76" s="10" t="s">
        <v>16</v>
      </c>
      <c r="C76" s="25"/>
      <c r="D76" s="25"/>
      <c r="E76" s="25"/>
      <c r="F76" s="25"/>
      <c r="G76" s="25"/>
      <c r="H76" s="25">
        <v>5.3944055944055998E-2</v>
      </c>
      <c r="I76" s="26">
        <v>0.14966979655712101</v>
      </c>
      <c r="J76" s="26">
        <v>0.22353662950900555</v>
      </c>
      <c r="K76" s="25">
        <v>0.10328059101234754</v>
      </c>
      <c r="L76" s="25">
        <v>0.16352133133757474</v>
      </c>
    </row>
    <row r="77" spans="2:12" ht="14.25">
      <c r="B77" s="10" t="s">
        <v>17</v>
      </c>
      <c r="C77" s="25"/>
      <c r="D77" s="25"/>
      <c r="E77" s="25"/>
      <c r="F77" s="25"/>
      <c r="G77" s="25"/>
      <c r="H77" s="25">
        <v>-0.2622798887859128</v>
      </c>
      <c r="I77" s="26">
        <v>-0.23336291038154389</v>
      </c>
      <c r="J77" s="26">
        <v>1.1144163105264226E-2</v>
      </c>
      <c r="K77" s="25">
        <v>-0.5510332923807747</v>
      </c>
      <c r="L77" s="25">
        <v>-0.29228291866474287</v>
      </c>
    </row>
    <row r="78" spans="2:12" ht="14.25">
      <c r="B78" s="13" t="s">
        <v>18</v>
      </c>
      <c r="C78" s="25"/>
      <c r="D78" s="25"/>
      <c r="E78" s="25"/>
      <c r="F78" s="25"/>
      <c r="G78" s="25"/>
      <c r="H78" s="25">
        <v>0.22600000000000001</v>
      </c>
      <c r="I78" s="26">
        <v>0.16278431372548999</v>
      </c>
      <c r="J78" s="26">
        <v>8.1114063545149051E-3</v>
      </c>
      <c r="K78" s="25">
        <v>5.7436250232652641E-2</v>
      </c>
      <c r="L78" s="25">
        <v>7.3704696673825509E-2</v>
      </c>
    </row>
    <row r="79" spans="2:12" ht="14.25">
      <c r="B79" s="7" t="s">
        <v>19</v>
      </c>
      <c r="C79" s="24"/>
      <c r="D79" s="24"/>
      <c r="E79" s="24"/>
      <c r="F79" s="24"/>
      <c r="G79" s="24"/>
      <c r="H79" s="24">
        <v>1.88237885462555E-2</v>
      </c>
      <c r="I79" s="64">
        <v>0.86654951140065095</v>
      </c>
      <c r="J79" s="64">
        <v>-1.8305671922685618E-2</v>
      </c>
      <c r="K79" s="24">
        <v>-0.62221109242286354</v>
      </c>
      <c r="L79" s="24">
        <v>-0.32048814395215652</v>
      </c>
    </row>
    <row r="80" spans="2:12" ht="14.25">
      <c r="B80" s="13" t="s">
        <v>3</v>
      </c>
      <c r="C80" s="25"/>
      <c r="D80" s="25"/>
      <c r="E80" s="25"/>
      <c r="F80" s="25"/>
      <c r="G80" s="25"/>
      <c r="H80" s="25">
        <v>9.8560975609756005E-2</v>
      </c>
      <c r="I80" s="26">
        <v>0.55645161290322576</v>
      </c>
      <c r="J80" s="26">
        <v>-6.2144145674300266E-2</v>
      </c>
      <c r="K80" s="25">
        <v>0.11370741037457788</v>
      </c>
      <c r="L80" s="25">
        <v>0.12584123008929526</v>
      </c>
    </row>
    <row r="81" spans="2:12" ht="14.25">
      <c r="B81" s="13" t="s">
        <v>20</v>
      </c>
      <c r="C81" s="25"/>
      <c r="D81" s="25"/>
      <c r="E81" s="25"/>
      <c r="F81" s="25"/>
      <c r="G81" s="25"/>
      <c r="H81" s="25">
        <v>-0.116760479041916</v>
      </c>
      <c r="I81" s="26" t="s">
        <v>69</v>
      </c>
      <c r="J81" s="26">
        <v>0.15660316243654826</v>
      </c>
      <c r="K81" s="25">
        <v>-0.70826791661200406</v>
      </c>
      <c r="L81" s="25">
        <v>-0.5218772402278633</v>
      </c>
    </row>
    <row r="82" spans="2:12" ht="14.25">
      <c r="B82" s="14" t="s">
        <v>21</v>
      </c>
      <c r="C82" s="25"/>
      <c r="D82" s="25"/>
      <c r="E82" s="25"/>
      <c r="F82" s="25"/>
      <c r="G82" s="25"/>
      <c r="H82" s="25">
        <v>-0.451612403100775</v>
      </c>
      <c r="I82" s="26">
        <v>-0.53525</v>
      </c>
      <c r="J82" s="26">
        <v>-4.2030486306374071E-2</v>
      </c>
      <c r="K82" s="25">
        <v>-0.31372780007991952</v>
      </c>
      <c r="L82" s="25">
        <v>-0.25563917831620797</v>
      </c>
    </row>
    <row r="83" spans="2:12" ht="14.25">
      <c r="B83" s="15" t="s">
        <v>22</v>
      </c>
      <c r="C83" s="24"/>
      <c r="D83" s="24"/>
      <c r="E83" s="24"/>
      <c r="F83" s="24"/>
      <c r="G83" s="24"/>
      <c r="H83" s="24">
        <v>-9.9243856332703606E-3</v>
      </c>
      <c r="I83" s="64">
        <v>7.2665737607007896E-2</v>
      </c>
      <c r="J83" s="64">
        <v>0.44474726347747806</v>
      </c>
      <c r="K83" s="24">
        <v>0.41403889141098538</v>
      </c>
      <c r="L83" s="24">
        <v>0.2725996351809763</v>
      </c>
    </row>
    <row r="84" spans="2:12" ht="14.25">
      <c r="B84" s="15" t="s">
        <v>24</v>
      </c>
      <c r="C84" s="24"/>
      <c r="D84" s="24"/>
      <c r="E84" s="24"/>
      <c r="F84" s="24"/>
      <c r="G84" s="24"/>
      <c r="H84" s="24">
        <v>-5.52072659524916E-3</v>
      </c>
      <c r="I84" s="64">
        <v>-0.39850508474576302</v>
      </c>
      <c r="J84" s="64">
        <v>-0.39345254544099328</v>
      </c>
      <c r="K84" s="24">
        <v>0.39001498589513406</v>
      </c>
      <c r="L84" s="24">
        <v>0.26039935730578567</v>
      </c>
    </row>
    <row r="85" spans="2:12" ht="24" customHeight="1">
      <c r="B85" s="5" t="s">
        <v>4</v>
      </c>
      <c r="C85" s="27"/>
      <c r="D85" s="27"/>
      <c r="E85" s="27"/>
      <c r="F85" s="27"/>
      <c r="G85" s="27"/>
      <c r="H85" s="27"/>
      <c r="I85" s="27"/>
      <c r="J85" s="27"/>
      <c r="K85" s="27"/>
      <c r="L85" s="27"/>
    </row>
    <row r="86" spans="2:12" ht="14.25">
      <c r="B86" s="7" t="s">
        <v>13</v>
      </c>
      <c r="C86" s="24"/>
      <c r="D86" s="24"/>
      <c r="E86" s="24"/>
      <c r="F86" s="24"/>
      <c r="G86" s="24"/>
      <c r="H86" s="24">
        <v>6.7391304347826253E-2</v>
      </c>
      <c r="I86" s="64">
        <v>0.16203143893591299</v>
      </c>
      <c r="J86" s="64">
        <v>0.19385496537537206</v>
      </c>
      <c r="K86" s="24">
        <v>-0.1804128863373855</v>
      </c>
      <c r="L86" s="24">
        <v>8.8923645227800607E-2</v>
      </c>
    </row>
    <row r="87" spans="2:12" ht="14.25">
      <c r="B87" s="10" t="s">
        <v>14</v>
      </c>
      <c r="C87" s="25"/>
      <c r="D87" s="25"/>
      <c r="E87" s="25"/>
      <c r="F87" s="25"/>
      <c r="G87" s="25"/>
      <c r="H87" s="25">
        <v>9.1909090909090996E-2</v>
      </c>
      <c r="I87" s="26">
        <v>0.20743672456575701</v>
      </c>
      <c r="J87" s="26">
        <v>2.0994764279602007E-2</v>
      </c>
      <c r="K87" s="25">
        <v>-0.26756020784733947</v>
      </c>
      <c r="L87" s="25">
        <v>9.6623131602899814E-3</v>
      </c>
    </row>
    <row r="88" spans="2:12" ht="14.25">
      <c r="B88" s="10" t="s">
        <v>15</v>
      </c>
      <c r="C88" s="26"/>
      <c r="D88" s="26"/>
      <c r="E88" s="26"/>
      <c r="F88" s="26"/>
      <c r="G88" s="26"/>
      <c r="H88" s="26" t="s">
        <v>64</v>
      </c>
      <c r="I88" s="26" t="s">
        <v>64</v>
      </c>
      <c r="J88" s="26" t="s">
        <v>64</v>
      </c>
      <c r="K88" s="26">
        <v>-2.5094225581711926E-2</v>
      </c>
      <c r="L88" s="26" t="s">
        <v>64</v>
      </c>
    </row>
    <row r="89" spans="2:12" ht="14.25">
      <c r="B89" s="10" t="s">
        <v>2</v>
      </c>
      <c r="C89" s="25"/>
      <c r="D89" s="25"/>
      <c r="E89" s="25"/>
      <c r="F89" s="25"/>
      <c r="G89" s="25"/>
      <c r="H89" s="25">
        <v>0.235716475095786</v>
      </c>
      <c r="I89" s="26">
        <v>1.8202020202020101E-2</v>
      </c>
      <c r="J89" s="26">
        <v>0.42196567578124999</v>
      </c>
      <c r="K89" s="25">
        <v>3.9021950807434092E-3</v>
      </c>
      <c r="L89" s="25">
        <v>0.16093701316761932</v>
      </c>
    </row>
    <row r="90" spans="2:12" ht="14.25">
      <c r="B90" s="10" t="s">
        <v>16</v>
      </c>
      <c r="C90" s="25"/>
      <c r="D90" s="25"/>
      <c r="E90" s="25"/>
      <c r="F90" s="25"/>
      <c r="G90" s="25"/>
      <c r="H90" s="25">
        <v>-0.80908723404255301</v>
      </c>
      <c r="I90" s="26">
        <v>0.331168831168831</v>
      </c>
      <c r="J90" s="26">
        <v>0.53320851440921602</v>
      </c>
      <c r="K90" s="25" t="s">
        <v>54</v>
      </c>
      <c r="L90" s="25">
        <v>0.56133231667045869</v>
      </c>
    </row>
    <row r="91" spans="2:12" ht="14.25">
      <c r="B91" s="10" t="s">
        <v>17</v>
      </c>
      <c r="C91" s="25"/>
      <c r="D91" s="25"/>
      <c r="E91" s="25"/>
      <c r="F91" s="25"/>
      <c r="G91" s="25"/>
      <c r="H91" s="25" t="s">
        <v>64</v>
      </c>
      <c r="I91" s="26">
        <v>0.24130445910222509</v>
      </c>
      <c r="J91" s="26">
        <v>0.42639018238696114</v>
      </c>
      <c r="K91" s="25">
        <v>-0.38283857162288126</v>
      </c>
      <c r="L91" s="25">
        <v>-0.1866417013306676</v>
      </c>
    </row>
    <row r="92" spans="2:12" ht="14.25">
      <c r="B92" s="13" t="s">
        <v>18</v>
      </c>
      <c r="C92" s="25"/>
      <c r="D92" s="25"/>
      <c r="E92" s="25"/>
      <c r="F92" s="25"/>
      <c r="G92" s="25"/>
      <c r="H92" s="25">
        <v>0.43567796610169501</v>
      </c>
      <c r="I92" s="26" t="s">
        <v>54</v>
      </c>
      <c r="J92" s="26">
        <v>-4.8495395744689307E-2</v>
      </c>
      <c r="K92" s="25">
        <v>0.18979469827634443</v>
      </c>
      <c r="L92" s="25">
        <v>0.92555154920379734</v>
      </c>
    </row>
    <row r="93" spans="2:12" ht="14.25">
      <c r="B93" s="7" t="s">
        <v>19</v>
      </c>
      <c r="C93" s="24"/>
      <c r="D93" s="24"/>
      <c r="E93" s="24"/>
      <c r="F93" s="24"/>
      <c r="G93" s="24"/>
      <c r="H93" s="24">
        <v>0.40177966101694901</v>
      </c>
      <c r="I93" s="64" t="s">
        <v>69</v>
      </c>
      <c r="J93" s="64">
        <v>-0.11203097813411078</v>
      </c>
      <c r="K93" s="24">
        <v>-0.71317967895679957</v>
      </c>
      <c r="L93" s="24">
        <v>0.17307896941646739</v>
      </c>
    </row>
    <row r="94" spans="2:12" ht="14.25">
      <c r="B94" s="13" t="s">
        <v>3</v>
      </c>
      <c r="C94" s="25"/>
      <c r="D94" s="25"/>
      <c r="E94" s="25"/>
      <c r="F94" s="25"/>
      <c r="G94" s="25"/>
      <c r="H94" s="25" t="s">
        <v>54</v>
      </c>
      <c r="I94" s="26" t="s">
        <v>54</v>
      </c>
      <c r="J94" s="26">
        <v>-0.12758334897959189</v>
      </c>
      <c r="K94" s="25" t="s">
        <v>54</v>
      </c>
      <c r="L94" s="25" t="s">
        <v>69</v>
      </c>
    </row>
    <row r="95" spans="2:12" ht="14.25">
      <c r="B95" s="13" t="s">
        <v>20</v>
      </c>
      <c r="C95" s="25"/>
      <c r="D95" s="25"/>
      <c r="E95" s="25"/>
      <c r="F95" s="25"/>
      <c r="G95" s="25"/>
      <c r="H95" s="25">
        <v>0.21812121212121199</v>
      </c>
      <c r="I95" s="26" t="s">
        <v>69</v>
      </c>
      <c r="J95" s="26">
        <v>-8.2512171717171734E-2</v>
      </c>
      <c r="K95" s="25">
        <v>-0.91273530790695911</v>
      </c>
      <c r="L95" s="25">
        <v>-0.26328444180200428</v>
      </c>
    </row>
    <row r="96" spans="2:12" ht="14.25">
      <c r="B96" s="14" t="s">
        <v>21</v>
      </c>
      <c r="C96" s="25"/>
      <c r="D96" s="25"/>
      <c r="E96" s="25"/>
      <c r="F96" s="25"/>
      <c r="G96" s="25"/>
      <c r="H96" s="25">
        <v>-0.39731297709923702</v>
      </c>
      <c r="I96" s="26">
        <v>-0.111151515151515</v>
      </c>
      <c r="J96" s="26">
        <v>-0.42759286330933088</v>
      </c>
      <c r="K96" s="25">
        <v>0.16372063139346504</v>
      </c>
      <c r="L96" s="25">
        <v>-0.1496145115575005</v>
      </c>
    </row>
    <row r="97" spans="2:12" ht="14.25">
      <c r="B97" s="15" t="s">
        <v>25</v>
      </c>
      <c r="C97" s="24"/>
      <c r="D97" s="24"/>
      <c r="E97" s="24"/>
      <c r="F97" s="24"/>
      <c r="G97" s="24"/>
      <c r="H97" s="24">
        <v>6.7319587628865696E-3</v>
      </c>
      <c r="I97" s="64">
        <v>0.91453544494720995</v>
      </c>
      <c r="J97" s="64">
        <v>0.1003311452660931</v>
      </c>
      <c r="K97" s="24">
        <v>-0.44474612500113087</v>
      </c>
      <c r="L97" s="24">
        <v>9.8738076386657658E-2</v>
      </c>
    </row>
    <row r="98" spans="2:12" s="33" customFormat="1" ht="36.75" customHeight="1">
      <c r="B98" s="28" t="s">
        <v>8</v>
      </c>
      <c r="C98" s="4" t="s">
        <v>58</v>
      </c>
      <c r="D98" s="4" t="s">
        <v>59</v>
      </c>
      <c r="E98" s="4" t="s">
        <v>60</v>
      </c>
      <c r="F98" s="4" t="s">
        <v>61</v>
      </c>
      <c r="G98" s="4" t="s">
        <v>62</v>
      </c>
      <c r="H98" s="4" t="s">
        <v>63</v>
      </c>
      <c r="I98" s="4" t="s">
        <v>68</v>
      </c>
      <c r="J98" s="4" t="s">
        <v>71</v>
      </c>
      <c r="K98" s="4" t="s">
        <v>72</v>
      </c>
      <c r="L98" s="4" t="s">
        <v>73</v>
      </c>
    </row>
    <row r="99" spans="2:12" ht="14.25">
      <c r="B99" s="5" t="s">
        <v>9</v>
      </c>
      <c r="C99" s="27"/>
      <c r="D99" s="27"/>
      <c r="E99" s="27"/>
      <c r="F99" s="27"/>
      <c r="G99" s="27"/>
      <c r="H99" s="27"/>
      <c r="I99" s="27"/>
      <c r="J99" s="27"/>
      <c r="K99" s="27"/>
      <c r="L99" s="27"/>
    </row>
    <row r="100" spans="2:12" ht="14.25">
      <c r="B100" s="7" t="s">
        <v>13</v>
      </c>
      <c r="C100" s="24">
        <v>0.11768276890185202</v>
      </c>
      <c r="D100" s="24">
        <v>0.18096467497945323</v>
      </c>
      <c r="E100" s="24">
        <v>0.2460616654510131</v>
      </c>
      <c r="F100" s="24">
        <v>0.14441283624544354</v>
      </c>
      <c r="G100" s="30">
        <v>0.17659227293663396</v>
      </c>
      <c r="H100" s="24">
        <v>0.12533659503265296</v>
      </c>
      <c r="I100" s="24">
        <v>0.21417428125696455</v>
      </c>
      <c r="J100" s="24">
        <v>0.19521813769256804</v>
      </c>
      <c r="K100" s="24">
        <v>5.1832411659949389E-2</v>
      </c>
      <c r="L100" s="30">
        <v>0.13129208675918003</v>
      </c>
    </row>
    <row r="101" spans="2:12" ht="14.25">
      <c r="B101" s="10" t="s">
        <v>14</v>
      </c>
      <c r="C101" s="25">
        <v>0.27700098863772393</v>
      </c>
      <c r="D101" s="25">
        <v>0.29544864994426817</v>
      </c>
      <c r="E101" s="25">
        <v>0.30123439769356719</v>
      </c>
      <c r="F101" s="25">
        <v>0.31392539884479864</v>
      </c>
      <c r="G101" s="31">
        <v>0.29740227987739543</v>
      </c>
      <c r="H101" s="25">
        <v>0.25688879294122557</v>
      </c>
      <c r="I101" s="26">
        <v>0.34032145352900067</v>
      </c>
      <c r="J101" s="26">
        <v>0.12165574498749575</v>
      </c>
      <c r="K101" s="25">
        <v>3.693964437766091E-2</v>
      </c>
      <c r="L101" s="31">
        <v>0.10956811553950839</v>
      </c>
    </row>
    <row r="102" spans="2:12" ht="14.25">
      <c r="B102" s="10" t="s">
        <v>15</v>
      </c>
      <c r="C102" s="25">
        <v>-6.517108556301926E-2</v>
      </c>
      <c r="D102" s="25">
        <v>-8.5415258649850237E-2</v>
      </c>
      <c r="E102" s="25">
        <v>-0.14297305966856894</v>
      </c>
      <c r="F102" s="25">
        <v>-0.31435681533464538</v>
      </c>
      <c r="G102" s="31">
        <v>-0.15144511296478547</v>
      </c>
      <c r="H102" s="25">
        <v>-0.25655022587472426</v>
      </c>
      <c r="I102" s="26">
        <v>-0.63458389261744996</v>
      </c>
      <c r="J102" s="26">
        <v>-0.46515086379121567</v>
      </c>
      <c r="K102" s="25">
        <v>-0.27966101694915252</v>
      </c>
      <c r="L102" s="31">
        <v>-0.36809815950920249</v>
      </c>
    </row>
    <row r="103" spans="2:12" ht="14.25">
      <c r="B103" s="10" t="s">
        <v>2</v>
      </c>
      <c r="C103" s="25">
        <v>0.29154064224109377</v>
      </c>
      <c r="D103" s="25">
        <v>0.3381326373378663</v>
      </c>
      <c r="E103" s="25">
        <v>0.29842734987542746</v>
      </c>
      <c r="F103" s="25">
        <v>0.28558111525757851</v>
      </c>
      <c r="G103" s="31">
        <v>0.30290251414968933</v>
      </c>
      <c r="H103" s="25">
        <v>0.32132624587410974</v>
      </c>
      <c r="I103" s="26">
        <v>0.29940711462450592</v>
      </c>
      <c r="J103" s="26">
        <v>0.33472361545746043</v>
      </c>
      <c r="K103" s="25">
        <v>0.27495107632093935</v>
      </c>
      <c r="L103" s="31">
        <v>0.30787878787878786</v>
      </c>
    </row>
    <row r="104" spans="2:12" ht="14.25">
      <c r="B104" s="10" t="s">
        <v>16</v>
      </c>
      <c r="C104" s="25">
        <v>-0.16929248797639301</v>
      </c>
      <c r="D104" s="25">
        <v>0.24043611771102136</v>
      </c>
      <c r="E104" s="25">
        <v>0.32527302262581537</v>
      </c>
      <c r="F104" s="25">
        <v>-6.3258966282287069E-2</v>
      </c>
      <c r="G104" s="31">
        <v>0.18001825054642695</v>
      </c>
      <c r="H104" s="25">
        <v>-0.28382282834915246</v>
      </c>
      <c r="I104" s="26">
        <v>0.27929155313351495</v>
      </c>
      <c r="J104" s="26">
        <v>0.40790264075127974</v>
      </c>
      <c r="K104" s="25">
        <v>4.1570438799076209E-2</v>
      </c>
      <c r="L104" s="31">
        <v>0.24125495852866932</v>
      </c>
    </row>
    <row r="105" spans="2:12" ht="14.25">
      <c r="B105" s="10" t="s">
        <v>17</v>
      </c>
      <c r="C105" s="25">
        <v>-2.4434998203676566E-3</v>
      </c>
      <c r="D105" s="25">
        <v>1.8981089571283336E-2</v>
      </c>
      <c r="E105" s="25">
        <v>4.8503676735528314E-2</v>
      </c>
      <c r="F105" s="25">
        <v>0.1143519609926167</v>
      </c>
      <c r="G105" s="31">
        <v>5.1558578769412812E-2</v>
      </c>
      <c r="H105" s="25">
        <v>-8.3129972452889618E-3</v>
      </c>
      <c r="I105" s="26">
        <v>3.125E-2</v>
      </c>
      <c r="J105" s="26">
        <v>6.8916054979488078E-2</v>
      </c>
      <c r="K105" s="25">
        <v>0.15691868758915836</v>
      </c>
      <c r="L105" s="31">
        <v>5.9259259259259262E-2</v>
      </c>
    </row>
    <row r="106" spans="2:12" ht="14.25">
      <c r="B106" s="13" t="s">
        <v>18</v>
      </c>
      <c r="C106" s="25">
        <v>-0.47105332986600201</v>
      </c>
      <c r="D106" s="25">
        <v>-8.9752284754142167E-2</v>
      </c>
      <c r="E106" s="25">
        <v>0.39300787134661935</v>
      </c>
      <c r="F106" s="25">
        <v>-0.39033246737347571</v>
      </c>
      <c r="G106" s="31">
        <v>7.8384250100494088E-2</v>
      </c>
      <c r="H106" s="25">
        <v>-0.2167006790907875</v>
      </c>
      <c r="I106" s="26">
        <v>0.11924324324324299</v>
      </c>
      <c r="J106" s="26">
        <v>0.37091042824022907</v>
      </c>
      <c r="K106" s="25">
        <v>-0.30635838150289019</v>
      </c>
      <c r="L106" s="31">
        <v>0.14040816326530611</v>
      </c>
    </row>
    <row r="107" spans="2:12" ht="14.25">
      <c r="B107" s="7" t="s">
        <v>19</v>
      </c>
      <c r="C107" s="24">
        <v>0.12980217343128597</v>
      </c>
      <c r="D107" s="24">
        <v>2.9599900443542312E-3</v>
      </c>
      <c r="E107" s="24">
        <v>0.34955838327418692</v>
      </c>
      <c r="F107" s="24">
        <v>0.11706715113918392</v>
      </c>
      <c r="G107" s="30">
        <v>0.14459892255394272</v>
      </c>
      <c r="H107" s="24">
        <v>0.17861561878547361</v>
      </c>
      <c r="I107" s="64">
        <v>0.43019197207678878</v>
      </c>
      <c r="J107" s="64">
        <v>0.3156182703283581</v>
      </c>
      <c r="K107" s="24">
        <v>8.8633288227334239E-2</v>
      </c>
      <c r="L107" s="30">
        <v>0.24950641658440273</v>
      </c>
    </row>
    <row r="108" spans="2:12" ht="14.25">
      <c r="B108" s="13" t="s">
        <v>3</v>
      </c>
      <c r="C108" s="25">
        <v>-2.3716336450613672E-2</v>
      </c>
      <c r="D108" s="25">
        <v>-0.24392648893236088</v>
      </c>
      <c r="E108" s="25">
        <v>0.31183854234859693</v>
      </c>
      <c r="F108" s="25">
        <v>-0.22027809629190284</v>
      </c>
      <c r="G108" s="31">
        <v>3.0885182907809141E-2</v>
      </c>
      <c r="H108" s="25">
        <v>8.151123011635503E-3</v>
      </c>
      <c r="I108" s="26">
        <v>0.20552677029360966</v>
      </c>
      <c r="J108" s="26">
        <v>0.28995552638417244</v>
      </c>
      <c r="K108" s="25">
        <v>0.18421052631578949</v>
      </c>
      <c r="L108" s="31">
        <v>0.20028749401054141</v>
      </c>
    </row>
    <row r="109" spans="2:12" ht="14.25">
      <c r="B109" s="13" t="s">
        <v>20</v>
      </c>
      <c r="C109" s="25">
        <v>0.39375822253846127</v>
      </c>
      <c r="D109" s="25">
        <v>0.38227808983301015</v>
      </c>
      <c r="E109" s="25">
        <v>0.5012009252589199</v>
      </c>
      <c r="F109" s="25">
        <v>0.15648589330071136</v>
      </c>
      <c r="G109" s="31">
        <v>0.19616360907952771</v>
      </c>
      <c r="H109" s="25">
        <v>0.54343683526758979</v>
      </c>
      <c r="I109" s="26">
        <v>0.65961199294532635</v>
      </c>
      <c r="J109" s="26">
        <v>0.39864369943487105</v>
      </c>
      <c r="K109" s="25">
        <v>4.6966731898238745E-2</v>
      </c>
      <c r="L109" s="31">
        <v>0.30193482688391038</v>
      </c>
    </row>
    <row r="110" spans="2:12" ht="14.25">
      <c r="B110" s="14"/>
      <c r="C110" s="25"/>
      <c r="D110" s="25"/>
      <c r="E110" s="25"/>
      <c r="F110" s="25"/>
      <c r="G110" s="31"/>
      <c r="H110" s="25"/>
      <c r="I110" s="26"/>
      <c r="J110" s="26"/>
      <c r="K110" s="25"/>
      <c r="L110" s="31"/>
    </row>
    <row r="111" spans="2:12" ht="14.25">
      <c r="B111" s="15" t="s">
        <v>47</v>
      </c>
      <c r="C111" s="24">
        <v>9.1712245491947467E-2</v>
      </c>
      <c r="D111" s="24">
        <v>0.13206271264090869</v>
      </c>
      <c r="E111" s="24">
        <v>0.25484720930143195</v>
      </c>
      <c r="F111" s="24">
        <v>0.11045031428301598</v>
      </c>
      <c r="G111" s="30">
        <v>0.14736747706534173</v>
      </c>
      <c r="H111" s="24">
        <v>9.3273148993950741E-2</v>
      </c>
      <c r="I111" s="64">
        <v>0.23570898292501855</v>
      </c>
      <c r="J111" s="64">
        <v>0.19416878191384659</v>
      </c>
      <c r="K111" s="24">
        <v>4.3329437301719821E-2</v>
      </c>
      <c r="L111" s="30">
        <v>0.1272284169059224</v>
      </c>
    </row>
    <row r="112" spans="2:12" ht="36.75" customHeight="1">
      <c r="B112" s="28" t="s">
        <v>65</v>
      </c>
      <c r="C112" s="4"/>
      <c r="D112" s="4"/>
      <c r="E112" s="4"/>
      <c r="F112" s="4"/>
      <c r="G112" s="4"/>
      <c r="H112" s="4"/>
      <c r="I112" s="4"/>
      <c r="J112" s="4"/>
      <c r="K112" s="4"/>
      <c r="L112" s="4"/>
    </row>
    <row r="113" spans="2:12" ht="14.25">
      <c r="B113" s="5" t="s">
        <v>66</v>
      </c>
      <c r="C113" s="27"/>
      <c r="D113" s="27"/>
      <c r="E113" s="27"/>
      <c r="F113" s="27"/>
      <c r="G113" s="27"/>
      <c r="H113" s="27"/>
      <c r="I113" s="27"/>
      <c r="J113" s="27"/>
      <c r="K113" s="27"/>
      <c r="L113" s="27"/>
    </row>
    <row r="114" spans="2:12" ht="14.25">
      <c r="B114" s="7" t="s">
        <v>13</v>
      </c>
      <c r="C114" s="24">
        <v>-4.5956305417291621E-2</v>
      </c>
      <c r="D114" s="24">
        <v>4.7711308486337013E-2</v>
      </c>
      <c r="E114" s="24">
        <v>0.11369342455566588</v>
      </c>
      <c r="F114" s="24">
        <v>-1.2722461035361426E-2</v>
      </c>
      <c r="G114" s="30">
        <v>3.0952387778573634E-2</v>
      </c>
      <c r="H114" s="24">
        <v>-4.3776366879481367E-2</v>
      </c>
      <c r="I114" s="24">
        <v>4.7247604189881887E-2</v>
      </c>
      <c r="J114" s="24">
        <v>9.278471981648502E-2</v>
      </c>
      <c r="K114" s="24">
        <v>-1.1997375574093168E-2</v>
      </c>
      <c r="L114" s="30">
        <v>2.3698798318389818E-2</v>
      </c>
    </row>
    <row r="115" spans="2:12" ht="14.25">
      <c r="B115" s="10" t="s">
        <v>14</v>
      </c>
      <c r="C115" s="25">
        <v>7.1293344512127557E-2</v>
      </c>
      <c r="D115" s="25">
        <v>0.12684558908167437</v>
      </c>
      <c r="E115" s="25">
        <v>8.79720440271404E-2</v>
      </c>
      <c r="F115" s="25">
        <v>8.0100400214306686E-2</v>
      </c>
      <c r="G115" s="31">
        <v>9.2569678258098809E-2</v>
      </c>
      <c r="H115" s="25">
        <v>9.1757378433494102E-2</v>
      </c>
      <c r="I115" s="26">
        <v>0.12049685534591199</v>
      </c>
      <c r="J115" s="26">
        <v>2.6100176115078363E-2</v>
      </c>
      <c r="K115" s="25">
        <v>6.5113949411470078E-3</v>
      </c>
      <c r="L115" s="31">
        <v>3.0898486321344256E-2</v>
      </c>
    </row>
    <row r="116" spans="2:12" ht="14.25">
      <c r="B116" s="10" t="s">
        <v>15</v>
      </c>
      <c r="C116" s="25">
        <v>-0.13688193683820085</v>
      </c>
      <c r="D116" s="25">
        <v>-0.16518446704692855</v>
      </c>
      <c r="E116" s="25">
        <v>-0.24755245854461619</v>
      </c>
      <c r="F116" s="25">
        <v>-0.50710984830159855</v>
      </c>
      <c r="G116" s="31">
        <v>-0.26233146562441118</v>
      </c>
      <c r="H116" s="25">
        <v>-0.33988701370883956</v>
      </c>
      <c r="I116" s="26">
        <v>-0.77842348993288601</v>
      </c>
      <c r="J116" s="26">
        <v>-0.56164101993151117</v>
      </c>
      <c r="K116" s="25">
        <v>-0.34463276836158191</v>
      </c>
      <c r="L116" s="31">
        <v>-0.458077709611452</v>
      </c>
    </row>
    <row r="117" spans="2:12" ht="14.25">
      <c r="B117" s="10" t="s">
        <v>2</v>
      </c>
      <c r="C117" s="25">
        <v>3.8865842415035878E-2</v>
      </c>
      <c r="D117" s="25">
        <v>0.1095222616104547</v>
      </c>
      <c r="E117" s="25">
        <v>4.60909774410731E-2</v>
      </c>
      <c r="F117" s="25">
        <v>5.8958610681990875E-2</v>
      </c>
      <c r="G117" s="31">
        <v>6.3521427532592364E-2</v>
      </c>
      <c r="H117" s="25">
        <v>0.10265082903563139</v>
      </c>
      <c r="I117" s="26">
        <v>8.1027667984189727E-2</v>
      </c>
      <c r="J117" s="26">
        <v>0.10881872871943536</v>
      </c>
      <c r="K117" s="25">
        <v>5.5772994129158503E-2</v>
      </c>
      <c r="L117" s="31">
        <v>8.727272727272728E-2</v>
      </c>
    </row>
    <row r="118" spans="2:12" ht="14.25">
      <c r="B118" s="10" t="s">
        <v>16</v>
      </c>
      <c r="C118" s="25">
        <v>-0.48335536836822601</v>
      </c>
      <c r="D118" s="25">
        <v>9.7852356505282553E-2</v>
      </c>
      <c r="E118" s="25">
        <v>0.23914554330636167</v>
      </c>
      <c r="F118" s="25">
        <v>-0.30297831471195275</v>
      </c>
      <c r="G118" s="31">
        <v>2.574183623021184E-2</v>
      </c>
      <c r="H118" s="25">
        <v>-0.69650907951970764</v>
      </c>
      <c r="I118" s="26">
        <v>0.10899182561307903</v>
      </c>
      <c r="J118" s="26">
        <v>0.31249349362113998</v>
      </c>
      <c r="K118" s="25">
        <v>-0.24711316397228639</v>
      </c>
      <c r="L118" s="31">
        <v>6.1666065632888567E-2</v>
      </c>
    </row>
    <row r="119" spans="2:12" ht="14.25">
      <c r="B119" s="10" t="s">
        <v>17</v>
      </c>
      <c r="C119" s="25">
        <v>-7.8936024698554649E-3</v>
      </c>
      <c r="D119" s="25">
        <v>1.2034079260608106E-2</v>
      </c>
      <c r="E119" s="25">
        <v>3.7977066041883563E-2</v>
      </c>
      <c r="F119" s="25">
        <v>0.1056232375908759</v>
      </c>
      <c r="G119" s="31">
        <v>4.3614459091333338E-2</v>
      </c>
      <c r="H119" s="25">
        <v>-2.606353874655578E-2</v>
      </c>
      <c r="I119" s="26">
        <v>1.2731481481481481E-2</v>
      </c>
      <c r="J119" s="26">
        <v>5.3407831610937699E-2</v>
      </c>
      <c r="K119" s="25">
        <v>0.14122681883024252</v>
      </c>
      <c r="L119" s="31">
        <v>4.2666666666666665E-2</v>
      </c>
    </row>
    <row r="120" spans="2:12" ht="14.25">
      <c r="B120" s="13" t="s">
        <v>18</v>
      </c>
      <c r="C120" s="25">
        <v>-0.85579921907222922</v>
      </c>
      <c r="D120" s="25">
        <v>-0.30402727806718471</v>
      </c>
      <c r="E120" s="25">
        <v>0.325959730358311</v>
      </c>
      <c r="F120" s="25">
        <v>-0.67909949230544198</v>
      </c>
      <c r="G120" s="31">
        <v>-8.7392824368449903E-2</v>
      </c>
      <c r="H120" s="25">
        <v>-0.54862028275552899</v>
      </c>
      <c r="I120" s="26">
        <v>-5.3054054054054098E-2</v>
      </c>
      <c r="J120" s="26">
        <v>0.28676144799060926</v>
      </c>
      <c r="K120" s="25">
        <v>-0.61849710982658967</v>
      </c>
      <c r="L120" s="31">
        <v>-2.775510204081633E-2</v>
      </c>
    </row>
    <row r="121" spans="2:12" ht="14.25">
      <c r="B121" s="7" t="s">
        <v>19</v>
      </c>
      <c r="C121" s="24">
        <v>-0.25151089752662148</v>
      </c>
      <c r="D121" s="24">
        <v>-0.29238486311019918</v>
      </c>
      <c r="E121" s="24">
        <v>0.12485809132998897</v>
      </c>
      <c r="F121" s="24">
        <v>0.13645810638410205</v>
      </c>
      <c r="G121" s="30">
        <v>6.1017282410173582E-2</v>
      </c>
      <c r="H121" s="24">
        <v>-0.18981355485913465</v>
      </c>
      <c r="I121" s="24">
        <v>0.27835951134380449</v>
      </c>
      <c r="J121" s="24">
        <v>0.15048421362690342</v>
      </c>
      <c r="K121" s="24">
        <v>-6.0893098782138022E-3</v>
      </c>
      <c r="L121" s="30">
        <v>9.057255676209279E-2</v>
      </c>
    </row>
    <row r="122" spans="2:12" ht="14.25">
      <c r="B122" s="13" t="s">
        <v>3</v>
      </c>
      <c r="C122" s="25">
        <v>-0.29531802854760308</v>
      </c>
      <c r="D122" s="25">
        <v>-0.47617041196043824</v>
      </c>
      <c r="E122" s="25">
        <v>0.12312571325355505</v>
      </c>
      <c r="F122" s="25">
        <v>-0.44373926354014753</v>
      </c>
      <c r="G122" s="31">
        <v>-0.18707087636189457</v>
      </c>
      <c r="H122" s="25">
        <v>-0.2856103292069293</v>
      </c>
      <c r="I122" s="25">
        <v>4.4905008635578586E-2</v>
      </c>
      <c r="J122" s="26">
        <v>0.1519674355495251</v>
      </c>
      <c r="K122" s="25">
        <v>-3.0701754385964918E-2</v>
      </c>
      <c r="L122" s="31">
        <v>1.6291327264015332E-2</v>
      </c>
    </row>
    <row r="123" spans="2:12" ht="14.25">
      <c r="B123" s="13" t="s">
        <v>20</v>
      </c>
      <c r="C123" s="25">
        <v>-0.17618996563434267</v>
      </c>
      <c r="D123" s="25">
        <v>-1.0015470313022815E-2</v>
      </c>
      <c r="E123" s="25">
        <v>0.13209944820279262</v>
      </c>
      <c r="F123" s="25">
        <v>0.20425686132948179</v>
      </c>
      <c r="G123" s="31">
        <v>0.17296279370877612</v>
      </c>
      <c r="H123" s="25">
        <v>1.520682544922604E-2</v>
      </c>
      <c r="I123" s="25">
        <v>0.51675485008818345</v>
      </c>
      <c r="J123" s="26">
        <v>0.14473684210526316</v>
      </c>
      <c r="K123" s="25">
        <v>4.8923679060665359E-3</v>
      </c>
      <c r="L123" s="31">
        <v>0.16955193482688391</v>
      </c>
    </row>
    <row r="124" spans="2:12" ht="14.25">
      <c r="B124" s="14"/>
      <c r="C124" s="25"/>
      <c r="D124" s="25"/>
      <c r="E124" s="25"/>
      <c r="F124" s="25"/>
      <c r="G124" s="31"/>
      <c r="H124" s="25"/>
      <c r="I124" s="25"/>
      <c r="J124" s="25"/>
      <c r="K124" s="25"/>
      <c r="L124" s="31"/>
    </row>
    <row r="125" spans="2:12" ht="14.25">
      <c r="B125" s="15" t="s">
        <v>67</v>
      </c>
      <c r="C125" s="24">
        <v>-8.5231498615226095E-2</v>
      </c>
      <c r="D125" s="24">
        <v>-1.0613832684593745E-2</v>
      </c>
      <c r="E125" s="24">
        <v>0.11537463370950335</v>
      </c>
      <c r="F125" s="24">
        <v>3.9044135391285026E-2</v>
      </c>
      <c r="G125" s="30">
        <v>2.5001177810294293E-2</v>
      </c>
      <c r="H125" s="24">
        <v>-8.469304803778642E-2</v>
      </c>
      <c r="I125" s="65">
        <v>8.1291759465478841E-2</v>
      </c>
      <c r="J125" s="65">
        <v>9.1490572038204668E-2</v>
      </c>
      <c r="K125" s="24">
        <v>-1.8200033394556687E-2</v>
      </c>
      <c r="L125" s="30">
        <v>2.1065633972090537E-2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41" orientation="portrait" r:id="rId1"/>
  <rowBreaks count="1" manualBreakCount="1">
    <brk id="69"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tabSelected="1" view="pageBreakPreview" zoomScale="80" zoomScaleNormal="55" zoomScaleSheetLayoutView="80" workbookViewId="0">
      <selection activeCell="B2" sqref="B2"/>
    </sheetView>
  </sheetViews>
  <sheetFormatPr defaultColWidth="9.109375" defaultRowHeight="15" outlineLevelRow="1"/>
  <cols>
    <col min="1" max="1" width="2.44140625" style="74" customWidth="1"/>
    <col min="2" max="2" width="47.44140625" style="74" customWidth="1"/>
    <col min="3" max="3" width="1.109375" style="74" hidden="1" customWidth="1"/>
    <col min="4" max="11" width="16.33203125" style="74" customWidth="1"/>
    <col min="12" max="12" width="2.44140625" style="77" customWidth="1"/>
    <col min="13" max="13" width="11.44140625" style="77" bestFit="1" customWidth="1"/>
    <col min="14" max="16384" width="9.109375" style="77"/>
  </cols>
  <sheetData>
    <row r="1" spans="1:14">
      <c r="B1" s="75"/>
      <c r="C1" s="75"/>
    </row>
    <row r="3" spans="1:14">
      <c r="B3" s="78"/>
    </row>
    <row r="4" spans="1:14" ht="18.75">
      <c r="A4" s="79"/>
      <c r="B4" s="80" t="s">
        <v>74</v>
      </c>
      <c r="C4" s="80"/>
      <c r="D4" s="80"/>
      <c r="E4" s="80"/>
      <c r="F4" s="80"/>
      <c r="G4" s="80"/>
      <c r="H4" s="80"/>
      <c r="I4" s="80"/>
      <c r="J4" s="80"/>
      <c r="K4" s="80"/>
    </row>
    <row r="5" spans="1:14" ht="19.5">
      <c r="A5" s="81"/>
      <c r="B5" s="82" t="s">
        <v>11</v>
      </c>
      <c r="C5" s="83"/>
      <c r="D5" s="84" t="s">
        <v>63</v>
      </c>
      <c r="E5" s="84" t="s">
        <v>68</v>
      </c>
      <c r="F5" s="84" t="s">
        <v>71</v>
      </c>
      <c r="G5" s="84" t="s">
        <v>72</v>
      </c>
      <c r="H5" s="84" t="s">
        <v>73</v>
      </c>
      <c r="I5" s="84" t="s">
        <v>75</v>
      </c>
      <c r="J5" s="84" t="s">
        <v>77</v>
      </c>
      <c r="K5" s="84" t="s">
        <v>78</v>
      </c>
    </row>
    <row r="6" spans="1:14" ht="18.75">
      <c r="A6" s="85"/>
      <c r="B6" s="86"/>
      <c r="C6" s="87"/>
      <c r="D6" s="87"/>
      <c r="E6" s="87"/>
      <c r="F6" s="87"/>
      <c r="G6" s="87"/>
      <c r="H6" s="87"/>
      <c r="I6" s="87"/>
      <c r="J6" s="87"/>
      <c r="K6" s="87"/>
    </row>
    <row r="7" spans="1:14" ht="18.75">
      <c r="A7" s="81"/>
      <c r="B7" s="39" t="s">
        <v>12</v>
      </c>
      <c r="C7" s="88"/>
      <c r="D7" s="89"/>
      <c r="E7" s="89"/>
      <c r="F7" s="89"/>
      <c r="G7" s="89"/>
      <c r="H7" s="89"/>
      <c r="I7" s="89"/>
      <c r="J7" s="89"/>
      <c r="K7" s="89"/>
    </row>
    <row r="8" spans="1:14" ht="18.75">
      <c r="A8" s="81"/>
      <c r="B8" s="40" t="s">
        <v>13</v>
      </c>
      <c r="C8" s="90"/>
      <c r="D8" s="67">
        <v>31.26</v>
      </c>
      <c r="E8" s="67">
        <v>36.409999999999997</v>
      </c>
      <c r="F8" s="67">
        <v>68.44</v>
      </c>
      <c r="G8" s="67">
        <v>99.79</v>
      </c>
      <c r="H8" s="67">
        <v>235.91</v>
      </c>
      <c r="I8" s="67">
        <v>97.8</v>
      </c>
      <c r="J8" s="67">
        <v>31.45</v>
      </c>
      <c r="K8" s="67">
        <v>64.428934402924526</v>
      </c>
      <c r="M8" s="127"/>
      <c r="N8" s="127"/>
    </row>
    <row r="9" spans="1:14" ht="18.75">
      <c r="A9" s="81"/>
      <c r="B9" s="41" t="s">
        <v>14</v>
      </c>
      <c r="C9" s="91"/>
      <c r="D9" s="68">
        <v>14.02</v>
      </c>
      <c r="E9" s="68">
        <v>14.31</v>
      </c>
      <c r="F9" s="68">
        <v>35.840000000000003</v>
      </c>
      <c r="G9" s="68">
        <v>79.86</v>
      </c>
      <c r="H9" s="71">
        <v>144.02000000000001</v>
      </c>
      <c r="I9" s="68">
        <v>80.47</v>
      </c>
      <c r="J9" s="68">
        <v>25.31</v>
      </c>
      <c r="K9" s="68">
        <v>44.556377390000002</v>
      </c>
      <c r="M9" s="127"/>
      <c r="N9" s="127"/>
    </row>
    <row r="10" spans="1:14" ht="18.75">
      <c r="A10" s="81"/>
      <c r="B10" s="41" t="s">
        <v>15</v>
      </c>
      <c r="C10" s="91"/>
      <c r="D10" s="68">
        <v>2.58</v>
      </c>
      <c r="E10" s="68">
        <v>1.49</v>
      </c>
      <c r="F10" s="68">
        <v>2.17</v>
      </c>
      <c r="G10" s="68">
        <v>3.54</v>
      </c>
      <c r="H10" s="71">
        <v>9.7799999999999994</v>
      </c>
      <c r="I10" s="68">
        <v>2.79</v>
      </c>
      <c r="J10" s="68">
        <v>0.9</v>
      </c>
      <c r="K10" s="68">
        <v>1.65278641</v>
      </c>
      <c r="M10" s="127"/>
      <c r="N10" s="127"/>
    </row>
    <row r="11" spans="1:14" ht="18.75">
      <c r="A11" s="81"/>
      <c r="B11" s="41" t="s">
        <v>2</v>
      </c>
      <c r="C11" s="91"/>
      <c r="D11" s="68">
        <v>10.02</v>
      </c>
      <c r="E11" s="68">
        <v>10.119999999999999</v>
      </c>
      <c r="F11" s="68">
        <v>10.88</v>
      </c>
      <c r="G11" s="68">
        <v>10.220000000000001</v>
      </c>
      <c r="H11" s="71">
        <v>41.25</v>
      </c>
      <c r="I11" s="68">
        <v>10.65</v>
      </c>
      <c r="J11" s="68">
        <v>2.2400000000000002</v>
      </c>
      <c r="K11" s="68">
        <v>6.1011690199999995</v>
      </c>
      <c r="M11" s="127"/>
      <c r="N11" s="127"/>
    </row>
    <row r="12" spans="1:14" ht="18.75">
      <c r="A12" s="81"/>
      <c r="B12" s="41" t="s">
        <v>16</v>
      </c>
      <c r="C12" s="91"/>
      <c r="D12" s="68">
        <v>3.02</v>
      </c>
      <c r="E12" s="68">
        <v>7.34</v>
      </c>
      <c r="F12" s="68">
        <v>13.04</v>
      </c>
      <c r="G12" s="68">
        <v>4.33</v>
      </c>
      <c r="H12" s="71">
        <v>27.73</v>
      </c>
      <c r="I12" s="68">
        <v>2.2999999999999998</v>
      </c>
      <c r="J12" s="68">
        <v>1</v>
      </c>
      <c r="K12" s="68">
        <v>6.5070579229245267</v>
      </c>
      <c r="M12" s="127"/>
      <c r="N12" s="127"/>
    </row>
    <row r="13" spans="1:14" ht="18.75">
      <c r="A13" s="81"/>
      <c r="B13" s="41" t="s">
        <v>18</v>
      </c>
      <c r="C13" s="91"/>
      <c r="D13" s="68">
        <v>1.62</v>
      </c>
      <c r="E13" s="68">
        <v>3.15</v>
      </c>
      <c r="F13" s="68">
        <v>6.52</v>
      </c>
      <c r="G13" s="68">
        <v>1.84</v>
      </c>
      <c r="H13" s="71">
        <v>13.12</v>
      </c>
      <c r="I13" s="68">
        <v>1.59</v>
      </c>
      <c r="J13" s="68">
        <v>2</v>
      </c>
      <c r="K13" s="68">
        <v>5.6115436600000059</v>
      </c>
      <c r="M13" s="127"/>
      <c r="N13" s="127"/>
    </row>
    <row r="14" spans="1:14" ht="18.75">
      <c r="A14" s="81"/>
      <c r="B14" s="40" t="s">
        <v>19</v>
      </c>
      <c r="C14" s="90"/>
      <c r="D14" s="67">
        <v>4.55</v>
      </c>
      <c r="E14" s="67">
        <v>11.27</v>
      </c>
      <c r="F14" s="67">
        <v>9.15</v>
      </c>
      <c r="G14" s="67">
        <v>14.67</v>
      </c>
      <c r="H14" s="67">
        <v>39.65</v>
      </c>
      <c r="I14" s="67">
        <v>5.48</v>
      </c>
      <c r="J14" s="67">
        <v>5.38</v>
      </c>
      <c r="K14" s="67">
        <v>5.1186274374528287</v>
      </c>
      <c r="M14" s="127"/>
      <c r="N14" s="127"/>
    </row>
    <row r="15" spans="1:14" ht="18.75">
      <c r="A15" s="81"/>
      <c r="B15" s="41" t="s">
        <v>3</v>
      </c>
      <c r="C15" s="92"/>
      <c r="D15" s="69">
        <v>3.08</v>
      </c>
      <c r="E15" s="69">
        <v>5.28</v>
      </c>
      <c r="F15" s="69">
        <v>6.87</v>
      </c>
      <c r="G15" s="69">
        <v>4.45</v>
      </c>
      <c r="H15" s="72">
        <v>19.68</v>
      </c>
      <c r="I15" s="69">
        <v>2.4</v>
      </c>
      <c r="J15" s="69">
        <v>3.48</v>
      </c>
      <c r="K15" s="69">
        <v>3.3597899474528292</v>
      </c>
      <c r="M15" s="127"/>
      <c r="N15" s="127"/>
    </row>
    <row r="16" spans="1:14" ht="18.75">
      <c r="A16" s="81"/>
      <c r="B16" s="41" t="s">
        <v>20</v>
      </c>
      <c r="C16" s="92"/>
      <c r="D16" s="69">
        <v>1.47</v>
      </c>
      <c r="E16" s="69">
        <v>5.99</v>
      </c>
      <c r="F16" s="69">
        <v>2.2799999999999998</v>
      </c>
      <c r="G16" s="69">
        <v>10.220000000000001</v>
      </c>
      <c r="H16" s="72">
        <v>19.96</v>
      </c>
      <c r="I16" s="69">
        <v>3.09</v>
      </c>
      <c r="J16" s="69">
        <v>1.91</v>
      </c>
      <c r="K16" s="69">
        <v>1.7588374899999997</v>
      </c>
      <c r="M16" s="127"/>
      <c r="N16" s="127"/>
    </row>
    <row r="17" spans="1:14" ht="18.75">
      <c r="A17" s="81"/>
      <c r="B17" s="42" t="s">
        <v>21</v>
      </c>
      <c r="C17" s="91"/>
      <c r="D17" s="69">
        <v>-1.87</v>
      </c>
      <c r="E17" s="69">
        <v>-2.4500000000000002</v>
      </c>
      <c r="F17" s="69">
        <v>-3.76</v>
      </c>
      <c r="G17" s="69">
        <v>-1.7</v>
      </c>
      <c r="H17" s="72">
        <v>-9.7799999999999994</v>
      </c>
      <c r="I17" s="69">
        <v>-1.44</v>
      </c>
      <c r="J17" s="69">
        <v>-1.89</v>
      </c>
      <c r="K17" s="69">
        <v>-3.4224091503774505</v>
      </c>
      <c r="M17" s="127"/>
      <c r="N17" s="127"/>
    </row>
    <row r="18" spans="1:14" ht="18.75">
      <c r="A18" s="81"/>
      <c r="B18" s="43" t="s">
        <v>22</v>
      </c>
      <c r="C18" s="90"/>
      <c r="D18" s="67">
        <v>33.94</v>
      </c>
      <c r="E18" s="67">
        <v>45.24</v>
      </c>
      <c r="F18" s="67">
        <v>73.84</v>
      </c>
      <c r="G18" s="67">
        <v>112.77</v>
      </c>
      <c r="H18" s="67">
        <v>265.77999999999997</v>
      </c>
      <c r="I18" s="67">
        <v>101.85</v>
      </c>
      <c r="J18" s="67">
        <v>34.94</v>
      </c>
      <c r="K18" s="67">
        <v>66.125152689999908</v>
      </c>
      <c r="M18" s="127"/>
      <c r="N18" s="127"/>
    </row>
    <row r="19" spans="1:14" ht="18.75">
      <c r="A19" s="81"/>
      <c r="B19" s="44" t="s">
        <v>23</v>
      </c>
      <c r="C19" s="91"/>
      <c r="D19" s="68">
        <v>0.73</v>
      </c>
      <c r="E19" s="68">
        <v>0.69</v>
      </c>
      <c r="F19" s="68">
        <v>0.52</v>
      </c>
      <c r="G19" s="68">
        <v>1.56</v>
      </c>
      <c r="H19" s="71">
        <v>3.49</v>
      </c>
      <c r="I19" s="68">
        <v>0.44</v>
      </c>
      <c r="J19" s="68">
        <v>1.1299999999999999</v>
      </c>
      <c r="K19" s="68">
        <v>-3.6317534950200701E-2</v>
      </c>
      <c r="M19" s="127"/>
      <c r="N19" s="127"/>
    </row>
    <row r="20" spans="1:14" ht="18.75">
      <c r="A20" s="81"/>
      <c r="B20" s="45" t="s">
        <v>24</v>
      </c>
      <c r="C20" s="93"/>
      <c r="D20" s="70">
        <v>34.659999999999997</v>
      </c>
      <c r="E20" s="70">
        <v>45.92</v>
      </c>
      <c r="F20" s="70">
        <v>74.36</v>
      </c>
      <c r="G20" s="70">
        <v>114.32</v>
      </c>
      <c r="H20" s="73">
        <v>269.27</v>
      </c>
      <c r="I20" s="70">
        <v>102.28</v>
      </c>
      <c r="J20" s="70">
        <v>36.07</v>
      </c>
      <c r="K20" s="70">
        <v>66.088835155049694</v>
      </c>
      <c r="M20" s="127"/>
      <c r="N20" s="127"/>
    </row>
    <row r="21" spans="1:14" ht="18.75">
      <c r="A21" s="81"/>
      <c r="B21" s="94"/>
      <c r="C21" s="95"/>
      <c r="D21" s="107"/>
      <c r="E21" s="107"/>
      <c r="F21" s="107"/>
      <c r="G21" s="107"/>
      <c r="H21" s="113"/>
      <c r="I21" s="107"/>
      <c r="J21" s="107"/>
      <c r="K21" s="107"/>
      <c r="N21" s="127"/>
    </row>
    <row r="22" spans="1:14" ht="18.75">
      <c r="A22" s="81"/>
      <c r="B22" s="39" t="s">
        <v>4</v>
      </c>
      <c r="C22" s="88"/>
      <c r="D22" s="108"/>
      <c r="E22" s="108"/>
      <c r="F22" s="108"/>
      <c r="G22" s="108"/>
      <c r="H22" s="108"/>
      <c r="I22" s="108"/>
      <c r="J22" s="108"/>
      <c r="K22" s="108"/>
      <c r="N22" s="127"/>
    </row>
    <row r="23" spans="1:14" ht="18.75">
      <c r="A23" s="81"/>
      <c r="B23" s="40" t="s">
        <v>13</v>
      </c>
      <c r="C23" s="90"/>
      <c r="D23" s="67">
        <v>4.9400000000000004</v>
      </c>
      <c r="E23" s="67">
        <v>9.31</v>
      </c>
      <c r="F23" s="67">
        <v>14.84</v>
      </c>
      <c r="G23" s="67">
        <v>4.34</v>
      </c>
      <c r="H23" s="67">
        <v>33.42</v>
      </c>
      <c r="I23" s="67">
        <v>5.24</v>
      </c>
      <c r="J23" s="67">
        <v>1.67</v>
      </c>
      <c r="K23" s="67">
        <v>9.1124323410451673</v>
      </c>
      <c r="M23" s="127"/>
      <c r="N23" s="127"/>
    </row>
    <row r="24" spans="1:14" ht="18.75">
      <c r="A24" s="81"/>
      <c r="B24" s="41" t="s">
        <v>14</v>
      </c>
      <c r="C24" s="91"/>
      <c r="D24" s="68">
        <v>3.6</v>
      </c>
      <c r="E24" s="68">
        <v>4.87</v>
      </c>
      <c r="F24" s="68">
        <v>4.3600000000000003</v>
      </c>
      <c r="G24" s="68">
        <v>2.95</v>
      </c>
      <c r="H24" s="71">
        <v>15.78</v>
      </c>
      <c r="I24" s="68">
        <v>3.83</v>
      </c>
      <c r="J24" s="68">
        <v>4.62</v>
      </c>
      <c r="K24" s="68">
        <v>5.5951521884979964</v>
      </c>
      <c r="M24" s="127"/>
      <c r="N24" s="127"/>
    </row>
    <row r="25" spans="1:14" ht="18.75">
      <c r="A25" s="81"/>
      <c r="B25" s="41" t="s">
        <v>15</v>
      </c>
      <c r="C25" s="91"/>
      <c r="D25" s="68">
        <v>-0.66</v>
      </c>
      <c r="E25" s="68">
        <v>-0.95</v>
      </c>
      <c r="F25" s="68">
        <v>-1.01</v>
      </c>
      <c r="G25" s="68">
        <v>-0.99</v>
      </c>
      <c r="H25" s="71">
        <v>-3.6</v>
      </c>
      <c r="I25" s="68">
        <v>-0.36</v>
      </c>
      <c r="J25" s="68">
        <v>-0.69</v>
      </c>
      <c r="K25" s="68">
        <v>-0.68391976000000021</v>
      </c>
      <c r="M25" s="127"/>
      <c r="N25" s="127"/>
    </row>
    <row r="26" spans="1:14" ht="18.75">
      <c r="A26" s="81"/>
      <c r="B26" s="41" t="s">
        <v>2</v>
      </c>
      <c r="C26" s="91"/>
      <c r="D26" s="68">
        <v>3.22</v>
      </c>
      <c r="E26" s="68">
        <v>3.03</v>
      </c>
      <c r="F26" s="68">
        <v>3.64</v>
      </c>
      <c r="G26" s="68">
        <v>2.81</v>
      </c>
      <c r="H26" s="71">
        <v>12.7</v>
      </c>
      <c r="I26" s="68">
        <v>3.28</v>
      </c>
      <c r="J26" s="68">
        <v>-1.37</v>
      </c>
      <c r="K26" s="68">
        <v>0.53133601999999958</v>
      </c>
      <c r="M26" s="127"/>
      <c r="N26" s="127"/>
    </row>
    <row r="27" spans="1:14" ht="18.75">
      <c r="A27" s="81"/>
      <c r="B27" s="41" t="s">
        <v>16</v>
      </c>
      <c r="C27" s="91"/>
      <c r="D27" s="68">
        <v>-0.86</v>
      </c>
      <c r="E27" s="68">
        <v>2.0499999999999998</v>
      </c>
      <c r="F27" s="68">
        <v>5.32</v>
      </c>
      <c r="G27" s="68">
        <v>0.18</v>
      </c>
      <c r="H27" s="71">
        <v>6.69</v>
      </c>
      <c r="I27" s="68">
        <v>-1.1200000000000001</v>
      </c>
      <c r="J27" s="68">
        <v>-1.1200000000000001</v>
      </c>
      <c r="K27" s="68">
        <v>1.4301848225471665</v>
      </c>
      <c r="M27" s="127"/>
      <c r="N27" s="127"/>
    </row>
    <row r="28" spans="1:14" ht="18.75">
      <c r="A28" s="81"/>
      <c r="B28" s="41" t="s">
        <v>18</v>
      </c>
      <c r="C28" s="91"/>
      <c r="D28" s="68">
        <v>-0.37</v>
      </c>
      <c r="E28" s="68">
        <v>0.31</v>
      </c>
      <c r="F28" s="68">
        <v>2.5299999999999998</v>
      </c>
      <c r="G28" s="68">
        <v>-0.62</v>
      </c>
      <c r="H28" s="71">
        <v>1.85</v>
      </c>
      <c r="I28" s="68">
        <v>-0.38</v>
      </c>
      <c r="J28" s="68">
        <v>0.24</v>
      </c>
      <c r="K28" s="68">
        <v>2.2396790700000055</v>
      </c>
      <c r="M28" s="127"/>
      <c r="N28" s="127"/>
    </row>
    <row r="29" spans="1:14" ht="18.75">
      <c r="A29" s="81"/>
      <c r="B29" s="40" t="s">
        <v>19</v>
      </c>
      <c r="C29" s="96"/>
      <c r="D29" s="109">
        <v>0.82</v>
      </c>
      <c r="E29" s="109">
        <v>5.09</v>
      </c>
      <c r="F29" s="109">
        <v>2.68</v>
      </c>
      <c r="G29" s="109">
        <v>1.4</v>
      </c>
      <c r="H29" s="109">
        <v>9.99</v>
      </c>
      <c r="I29" s="109">
        <v>0.76</v>
      </c>
      <c r="J29" s="109">
        <v>2.12</v>
      </c>
      <c r="K29" s="109">
        <v>2.197009527452829</v>
      </c>
      <c r="M29" s="127"/>
      <c r="N29" s="127"/>
    </row>
    <row r="30" spans="1:14" ht="18.75">
      <c r="A30" s="81"/>
      <c r="B30" s="41" t="s">
        <v>3</v>
      </c>
      <c r="C30" s="92"/>
      <c r="D30" s="69">
        <v>0.03</v>
      </c>
      <c r="E30" s="69">
        <v>0.92</v>
      </c>
      <c r="F30" s="69">
        <v>1.9</v>
      </c>
      <c r="G30" s="69">
        <v>0.92</v>
      </c>
      <c r="H30" s="72">
        <v>3.77</v>
      </c>
      <c r="I30" s="69">
        <v>0.39</v>
      </c>
      <c r="J30" s="69">
        <v>1.31</v>
      </c>
      <c r="K30" s="69">
        <v>1.2701983974528293</v>
      </c>
      <c r="M30" s="127"/>
      <c r="N30" s="127"/>
    </row>
    <row r="31" spans="1:14" ht="18.75">
      <c r="A31" s="81"/>
      <c r="B31" s="41" t="s">
        <v>20</v>
      </c>
      <c r="C31" s="92"/>
      <c r="D31" s="69">
        <v>0.78</v>
      </c>
      <c r="E31" s="69">
        <v>4.17</v>
      </c>
      <c r="F31" s="69">
        <v>0.78</v>
      </c>
      <c r="G31" s="69">
        <v>0.48</v>
      </c>
      <c r="H31" s="72">
        <v>6.22</v>
      </c>
      <c r="I31" s="69">
        <v>0.37</v>
      </c>
      <c r="J31" s="69">
        <v>0.8</v>
      </c>
      <c r="K31" s="69">
        <v>0.92681112999999982</v>
      </c>
      <c r="M31" s="127"/>
      <c r="N31" s="127"/>
    </row>
    <row r="32" spans="1:14" ht="18.75">
      <c r="A32" s="81"/>
      <c r="B32" s="42" t="s">
        <v>21</v>
      </c>
      <c r="C32" s="91"/>
      <c r="D32" s="106">
        <v>-1.78</v>
      </c>
      <c r="E32" s="106">
        <v>-1.96</v>
      </c>
      <c r="F32" s="106">
        <v>-1.91</v>
      </c>
      <c r="G32" s="106">
        <v>-1.65</v>
      </c>
      <c r="H32" s="71">
        <v>-7.3</v>
      </c>
      <c r="I32" s="106">
        <v>-2.0499999999999998</v>
      </c>
      <c r="J32" s="106">
        <v>-2.4900000000000002</v>
      </c>
      <c r="K32" s="106">
        <v>-2.817093855724067</v>
      </c>
      <c r="M32" s="127"/>
      <c r="N32" s="127"/>
    </row>
    <row r="33" spans="1:18" ht="18.75">
      <c r="A33" s="81"/>
      <c r="B33" s="43" t="s">
        <v>25</v>
      </c>
      <c r="C33" s="90"/>
      <c r="D33" s="67">
        <v>3.97</v>
      </c>
      <c r="E33" s="67">
        <v>12.44</v>
      </c>
      <c r="F33" s="67">
        <v>15.61</v>
      </c>
      <c r="G33" s="67">
        <v>4.09</v>
      </c>
      <c r="H33" s="67">
        <v>36.11</v>
      </c>
      <c r="I33" s="67">
        <v>3.96</v>
      </c>
      <c r="J33" s="67">
        <v>1.3</v>
      </c>
      <c r="K33" s="67">
        <v>8.4923480127739293</v>
      </c>
      <c r="M33" s="127"/>
      <c r="N33" s="127"/>
    </row>
    <row r="34" spans="1:18" ht="18.75">
      <c r="A34" s="81"/>
      <c r="B34" s="44" t="s">
        <v>55</v>
      </c>
      <c r="C34" s="91"/>
      <c r="D34" s="68">
        <v>7.33</v>
      </c>
      <c r="E34" s="68">
        <v>8.15</v>
      </c>
      <c r="F34" s="68">
        <v>8.7100000000000009</v>
      </c>
      <c r="G34" s="68">
        <v>7.61</v>
      </c>
      <c r="H34" s="71">
        <v>31.8</v>
      </c>
      <c r="I34" s="68">
        <v>7.73</v>
      </c>
      <c r="J34" s="68">
        <v>8.5299999999999994</v>
      </c>
      <c r="K34" s="68">
        <v>8.9428056396593902</v>
      </c>
      <c r="M34" s="127"/>
      <c r="N34" s="127"/>
    </row>
    <row r="35" spans="1:18" ht="18.75">
      <c r="A35" s="81"/>
      <c r="B35" s="44" t="s">
        <v>27</v>
      </c>
      <c r="C35" s="91"/>
      <c r="D35" s="106">
        <v>-0.01</v>
      </c>
      <c r="E35" s="106">
        <v>0.02</v>
      </c>
      <c r="F35" s="106">
        <v>-0.21</v>
      </c>
      <c r="G35" s="106">
        <v>-0.35</v>
      </c>
      <c r="H35" s="71">
        <v>-0.56000000000000005</v>
      </c>
      <c r="I35" s="106">
        <v>-0.14000000000000001</v>
      </c>
      <c r="J35" s="106">
        <v>-0.02</v>
      </c>
      <c r="K35" s="106">
        <v>-1.96045899999997E-2</v>
      </c>
      <c r="M35" s="127"/>
      <c r="N35" s="127"/>
    </row>
    <row r="36" spans="1:18" ht="18.75">
      <c r="A36" s="81"/>
      <c r="B36" s="39" t="s">
        <v>56</v>
      </c>
      <c r="C36" s="88"/>
      <c r="D36" s="110"/>
      <c r="E36" s="110"/>
      <c r="F36" s="110"/>
      <c r="G36" s="110"/>
      <c r="H36" s="110"/>
      <c r="I36" s="110"/>
      <c r="J36" s="110"/>
      <c r="K36" s="110"/>
      <c r="N36" s="127"/>
    </row>
    <row r="37" spans="1:18" ht="18.75">
      <c r="A37" s="81"/>
      <c r="B37" s="40" t="s">
        <v>13</v>
      </c>
      <c r="C37" s="90"/>
      <c r="D37" s="67">
        <v>-1.72</v>
      </c>
      <c r="E37" s="67">
        <v>1.79</v>
      </c>
      <c r="F37" s="67">
        <v>6.81</v>
      </c>
      <c r="G37" s="67">
        <v>-2.56</v>
      </c>
      <c r="H37" s="67">
        <v>4.3099999999999996</v>
      </c>
      <c r="I37" s="67">
        <v>-1.88</v>
      </c>
      <c r="J37" s="67">
        <v>-6.32</v>
      </c>
      <c r="K37" s="67">
        <v>0.75336984104516846</v>
      </c>
      <c r="M37" s="127"/>
      <c r="N37" s="127"/>
    </row>
    <row r="38" spans="1:18" ht="18.75">
      <c r="A38" s="85"/>
      <c r="B38" s="41" t="s">
        <v>14</v>
      </c>
      <c r="C38" s="91"/>
      <c r="D38" s="68">
        <v>1.29</v>
      </c>
      <c r="E38" s="68">
        <v>1.71</v>
      </c>
      <c r="F38" s="68">
        <v>0.94</v>
      </c>
      <c r="G38" s="68">
        <v>0.52</v>
      </c>
      <c r="H38" s="71">
        <v>4.45</v>
      </c>
      <c r="I38" s="68">
        <v>1.42</v>
      </c>
      <c r="J38" s="68">
        <v>1.37</v>
      </c>
      <c r="K38" s="68">
        <v>1.892943698497997</v>
      </c>
      <c r="M38" s="127"/>
      <c r="N38" s="127"/>
    </row>
    <row r="39" spans="1:18" ht="18.75">
      <c r="A39" s="85"/>
      <c r="B39" s="41" t="s">
        <v>15</v>
      </c>
      <c r="C39" s="91"/>
      <c r="D39" s="68">
        <v>-0.88</v>
      </c>
      <c r="E39" s="68">
        <v>-1.1599999999999999</v>
      </c>
      <c r="F39" s="68">
        <v>-1.22</v>
      </c>
      <c r="G39" s="68">
        <v>-1.22</v>
      </c>
      <c r="H39" s="71">
        <v>-4.4800000000000004</v>
      </c>
      <c r="I39" s="68">
        <v>-0.69</v>
      </c>
      <c r="J39" s="68">
        <v>-1.01</v>
      </c>
      <c r="K39" s="68">
        <v>-1.0102576700000001</v>
      </c>
      <c r="M39" s="127"/>
      <c r="N39" s="127"/>
    </row>
    <row r="40" spans="1:18" ht="18.75">
      <c r="A40" s="85"/>
      <c r="B40" s="41" t="s">
        <v>2</v>
      </c>
      <c r="C40" s="91"/>
      <c r="D40" s="68">
        <v>1.03</v>
      </c>
      <c r="E40" s="68">
        <v>0.82</v>
      </c>
      <c r="F40" s="68">
        <v>1.18</v>
      </c>
      <c r="G40" s="68">
        <v>0.56999999999999995</v>
      </c>
      <c r="H40" s="71">
        <v>3.6</v>
      </c>
      <c r="I40" s="68">
        <v>0.83</v>
      </c>
      <c r="J40" s="68">
        <v>-3.84</v>
      </c>
      <c r="K40" s="68">
        <v>-1.8684445300000003</v>
      </c>
      <c r="M40" s="127"/>
      <c r="N40" s="127"/>
    </row>
    <row r="41" spans="1:18" ht="18.75">
      <c r="A41" s="85"/>
      <c r="B41" s="41" t="s">
        <v>16</v>
      </c>
      <c r="C41" s="91"/>
      <c r="D41" s="68">
        <v>-2.1</v>
      </c>
      <c r="E41" s="68">
        <v>0.8</v>
      </c>
      <c r="F41" s="68">
        <v>4.08</v>
      </c>
      <c r="G41" s="68">
        <v>-1.07</v>
      </c>
      <c r="H41" s="71">
        <v>1.71</v>
      </c>
      <c r="I41" s="68">
        <v>-2.38</v>
      </c>
      <c r="J41" s="68">
        <v>-2.38</v>
      </c>
      <c r="K41" s="68">
        <v>0.1861769725471665</v>
      </c>
      <c r="M41" s="127"/>
      <c r="N41" s="127"/>
    </row>
    <row r="42" spans="1:18" ht="18.75">
      <c r="A42" s="85"/>
      <c r="B42" s="41" t="s">
        <v>18</v>
      </c>
      <c r="C42" s="91"/>
      <c r="D42" s="68">
        <v>-1.06</v>
      </c>
      <c r="E42" s="68">
        <v>-0.37</v>
      </c>
      <c r="F42" s="68">
        <v>1.83</v>
      </c>
      <c r="G42" s="68">
        <v>-1.36</v>
      </c>
      <c r="H42" s="71">
        <v>-0.96</v>
      </c>
      <c r="I42" s="68">
        <v>-1.07</v>
      </c>
      <c r="J42" s="68">
        <v>-0.45</v>
      </c>
      <c r="K42" s="68">
        <v>1.5529513700000053</v>
      </c>
      <c r="M42" s="127"/>
      <c r="N42" s="127"/>
    </row>
    <row r="43" spans="1:18" ht="18.75">
      <c r="A43" s="81"/>
      <c r="B43" s="40" t="s">
        <v>19</v>
      </c>
      <c r="C43" s="90"/>
      <c r="D43" s="109">
        <v>-0.74</v>
      </c>
      <c r="E43" s="109">
        <v>3.53</v>
      </c>
      <c r="F43" s="109">
        <v>1.3</v>
      </c>
      <c r="G43" s="109">
        <v>0.2</v>
      </c>
      <c r="H43" s="109">
        <v>4.29</v>
      </c>
      <c r="I43" s="109">
        <v>-0.62</v>
      </c>
      <c r="J43" s="109">
        <v>0.66</v>
      </c>
      <c r="K43" s="109">
        <v>0.7046541974528292</v>
      </c>
      <c r="M43" s="127"/>
      <c r="N43" s="127"/>
    </row>
    <row r="44" spans="1:18" s="100" customFormat="1" ht="18.75" outlineLevel="1">
      <c r="A44" s="97"/>
      <c r="B44" s="98" t="s">
        <v>3</v>
      </c>
      <c r="C44" s="99"/>
      <c r="D44" s="106">
        <v>-0.74</v>
      </c>
      <c r="E44" s="106">
        <v>0.17</v>
      </c>
      <c r="F44" s="106">
        <v>1.1000000000000001</v>
      </c>
      <c r="G44" s="106">
        <v>0.15</v>
      </c>
      <c r="H44" s="72">
        <v>0.67</v>
      </c>
      <c r="I44" s="106">
        <v>-0.36</v>
      </c>
      <c r="J44" s="106">
        <v>0.56999999999999995</v>
      </c>
      <c r="K44" s="106">
        <v>0.52986750745282918</v>
      </c>
      <c r="M44" s="127"/>
      <c r="N44" s="127"/>
      <c r="O44" s="77"/>
      <c r="P44" s="77"/>
      <c r="Q44" s="77"/>
      <c r="R44" s="77"/>
    </row>
    <row r="45" spans="1:18" s="100" customFormat="1" ht="18.75" outlineLevel="1">
      <c r="A45" s="97"/>
      <c r="B45" s="98" t="s">
        <v>20</v>
      </c>
      <c r="C45" s="99"/>
      <c r="D45" s="106">
        <v>0</v>
      </c>
      <c r="E45" s="106">
        <v>3.36</v>
      </c>
      <c r="F45" s="106">
        <v>0.21</v>
      </c>
      <c r="G45" s="106">
        <v>0.05</v>
      </c>
      <c r="H45" s="72">
        <v>3.62</v>
      </c>
      <c r="I45" s="106">
        <v>-0.26</v>
      </c>
      <c r="J45" s="106">
        <v>0.09</v>
      </c>
      <c r="K45" s="106">
        <v>0.17478669000000002</v>
      </c>
      <c r="M45" s="127"/>
      <c r="N45" s="127"/>
      <c r="O45" s="77"/>
      <c r="P45" s="77"/>
      <c r="Q45" s="77"/>
      <c r="R45" s="77"/>
    </row>
    <row r="46" spans="1:18" ht="18.75">
      <c r="A46" s="81"/>
      <c r="B46" s="46" t="s">
        <v>21</v>
      </c>
      <c r="C46" s="91"/>
      <c r="D46" s="68">
        <v>-0.88</v>
      </c>
      <c r="E46" s="68">
        <v>-1.05</v>
      </c>
      <c r="F46" s="68">
        <v>-1</v>
      </c>
      <c r="G46" s="68">
        <v>-0.81</v>
      </c>
      <c r="H46" s="71">
        <v>-3.74</v>
      </c>
      <c r="I46" s="68">
        <v>-1.1299999999999999</v>
      </c>
      <c r="J46" s="68">
        <v>-1.56</v>
      </c>
      <c r="K46" s="68">
        <v>-1.8888770753836017</v>
      </c>
      <c r="M46" s="127"/>
      <c r="N46" s="127"/>
    </row>
    <row r="47" spans="1:18" ht="18.75">
      <c r="A47" s="81"/>
      <c r="B47" s="43" t="s">
        <v>57</v>
      </c>
      <c r="C47" s="90"/>
      <c r="D47" s="67">
        <v>-3.34</v>
      </c>
      <c r="E47" s="67">
        <v>4.2699999999999996</v>
      </c>
      <c r="F47" s="67">
        <v>7.11</v>
      </c>
      <c r="G47" s="67">
        <v>-3.17</v>
      </c>
      <c r="H47" s="67">
        <v>4.87</v>
      </c>
      <c r="I47" s="67">
        <v>-3.63</v>
      </c>
      <c r="J47" s="67">
        <v>-7.21</v>
      </c>
      <c r="K47" s="67">
        <v>-0.43085303688560395</v>
      </c>
      <c r="M47" s="127"/>
      <c r="N47" s="127"/>
    </row>
    <row r="48" spans="1:18" ht="18.75">
      <c r="A48" s="81"/>
      <c r="B48" s="44" t="s">
        <v>28</v>
      </c>
      <c r="C48" s="91"/>
      <c r="D48" s="68">
        <v>0</v>
      </c>
      <c r="E48" s="68">
        <v>0.01</v>
      </c>
      <c r="F48" s="68">
        <v>-0.06</v>
      </c>
      <c r="G48" s="68">
        <v>1.5</v>
      </c>
      <c r="H48" s="71">
        <v>1.45</v>
      </c>
      <c r="I48" s="68">
        <v>0.21</v>
      </c>
      <c r="J48" s="68">
        <v>0.02</v>
      </c>
      <c r="K48" s="68">
        <v>3.9406700000000098E-3</v>
      </c>
      <c r="M48" s="127"/>
      <c r="N48" s="127"/>
    </row>
    <row r="49" spans="1:14" ht="18.75">
      <c r="A49" s="81"/>
      <c r="B49" s="47" t="s">
        <v>49</v>
      </c>
      <c r="C49" s="91"/>
      <c r="D49" s="70">
        <v>-3.34</v>
      </c>
      <c r="E49" s="70">
        <v>4.26</v>
      </c>
      <c r="F49" s="70">
        <v>7.16</v>
      </c>
      <c r="G49" s="70">
        <v>-4.67</v>
      </c>
      <c r="H49" s="73">
        <v>3.42</v>
      </c>
      <c r="I49" s="70">
        <v>-3.84</v>
      </c>
      <c r="J49" s="70">
        <v>-7.23</v>
      </c>
      <c r="K49" s="70">
        <v>-0.43479370688560398</v>
      </c>
      <c r="M49" s="127"/>
      <c r="N49" s="127"/>
    </row>
    <row r="50" spans="1:14" ht="18.75">
      <c r="A50" s="81"/>
      <c r="B50" s="48" t="s">
        <v>50</v>
      </c>
      <c r="C50" s="91"/>
      <c r="D50" s="68">
        <v>-2.12</v>
      </c>
      <c r="E50" s="68">
        <v>-1.74</v>
      </c>
      <c r="F50" s="68">
        <v>-1.3</v>
      </c>
      <c r="G50" s="68">
        <v>-1.44</v>
      </c>
      <c r="H50" s="71">
        <v>-6.6</v>
      </c>
      <c r="I50" s="68">
        <v>-1.56</v>
      </c>
      <c r="J50" s="68">
        <v>-1.63</v>
      </c>
      <c r="K50" s="68">
        <v>-1.6351722095918999</v>
      </c>
      <c r="M50" s="127"/>
      <c r="N50" s="127"/>
    </row>
    <row r="51" spans="1:14" ht="18.75">
      <c r="A51" s="81"/>
      <c r="B51" s="48" t="s">
        <v>51</v>
      </c>
      <c r="C51" s="91"/>
      <c r="D51" s="68">
        <v>0.47</v>
      </c>
      <c r="E51" s="68">
        <v>0</v>
      </c>
      <c r="F51" s="68">
        <v>0.17</v>
      </c>
      <c r="G51" s="68">
        <v>-10.44</v>
      </c>
      <c r="H51" s="71">
        <v>-9.7899999999999991</v>
      </c>
      <c r="I51" s="68">
        <v>0.1</v>
      </c>
      <c r="J51" s="68">
        <v>0.05</v>
      </c>
      <c r="K51" s="68">
        <v>8.3660999999952035E-4</v>
      </c>
      <c r="M51" s="127"/>
      <c r="N51" s="127"/>
    </row>
    <row r="52" spans="1:14" ht="18.75">
      <c r="A52" s="81"/>
      <c r="B52" s="39" t="s">
        <v>6</v>
      </c>
      <c r="C52" s="88"/>
      <c r="D52" s="111">
        <v>-4.99</v>
      </c>
      <c r="E52" s="111">
        <v>2.52</v>
      </c>
      <c r="F52" s="111">
        <v>6.04</v>
      </c>
      <c r="G52" s="111">
        <v>-16.54</v>
      </c>
      <c r="H52" s="111">
        <v>-12.97</v>
      </c>
      <c r="I52" s="111">
        <v>-5.3</v>
      </c>
      <c r="J52" s="111">
        <v>-8.81</v>
      </c>
      <c r="K52" s="111">
        <v>-2.0691293064775045</v>
      </c>
      <c r="M52" s="127"/>
      <c r="N52" s="127"/>
    </row>
    <row r="53" spans="1:14" ht="18.75">
      <c r="A53" s="81"/>
      <c r="B53" s="48" t="s">
        <v>29</v>
      </c>
      <c r="C53" s="101"/>
      <c r="D53" s="68">
        <v>0.01</v>
      </c>
      <c r="E53" s="68">
        <v>0.27</v>
      </c>
      <c r="F53" s="68">
        <v>7.0000000000000007E-2</v>
      </c>
      <c r="G53" s="68">
        <v>0.38</v>
      </c>
      <c r="H53" s="71">
        <v>0.74</v>
      </c>
      <c r="I53" s="68">
        <v>0.08</v>
      </c>
      <c r="J53" s="68">
        <v>0.11</v>
      </c>
      <c r="K53" s="68">
        <v>-6.7277369999999892E-2</v>
      </c>
      <c r="M53" s="127"/>
      <c r="N53" s="127"/>
    </row>
    <row r="54" spans="1:14" ht="18.75">
      <c r="A54" s="81"/>
      <c r="B54" s="39" t="s">
        <v>30</v>
      </c>
      <c r="C54" s="88"/>
      <c r="D54" s="111">
        <v>-5.01</v>
      </c>
      <c r="E54" s="111">
        <v>2.25</v>
      </c>
      <c r="F54" s="111">
        <v>5.97</v>
      </c>
      <c r="G54" s="111">
        <v>-16.920000000000002</v>
      </c>
      <c r="H54" s="111">
        <v>-13.71</v>
      </c>
      <c r="I54" s="111">
        <v>-5.37</v>
      </c>
      <c r="J54" s="111">
        <v>-8.92</v>
      </c>
      <c r="K54" s="111">
        <v>-2.0018519364775043</v>
      </c>
      <c r="M54" s="127"/>
      <c r="N54" s="127"/>
    </row>
    <row r="55" spans="1:14" ht="18.75">
      <c r="A55" s="81"/>
      <c r="B55" s="49" t="s">
        <v>31</v>
      </c>
      <c r="C55" s="95"/>
      <c r="D55" s="70">
        <v>-0.06</v>
      </c>
      <c r="E55" s="70">
        <v>-7.0000000000000007E-2</v>
      </c>
      <c r="F55" s="70">
        <v>0.57999999999999996</v>
      </c>
      <c r="G55" s="70">
        <v>0.97</v>
      </c>
      <c r="H55" s="73">
        <v>1.41</v>
      </c>
      <c r="I55" s="70">
        <v>-0.03</v>
      </c>
      <c r="J55" s="70">
        <v>-0.03</v>
      </c>
      <c r="K55" s="70">
        <v>-2.3009669999999999E-2</v>
      </c>
      <c r="M55" s="127"/>
      <c r="N55" s="127"/>
    </row>
    <row r="56" spans="1:14" ht="18.75">
      <c r="A56" s="81"/>
      <c r="B56" s="39" t="s">
        <v>32</v>
      </c>
      <c r="C56" s="88"/>
      <c r="D56" s="111">
        <v>-5.07</v>
      </c>
      <c r="E56" s="111">
        <v>2.1800000000000002</v>
      </c>
      <c r="F56" s="111">
        <v>6.54</v>
      </c>
      <c r="G56" s="111">
        <v>-15.95</v>
      </c>
      <c r="H56" s="111">
        <v>-12.3</v>
      </c>
      <c r="I56" s="111">
        <v>-5.4</v>
      </c>
      <c r="J56" s="111">
        <v>-8.9600000000000009</v>
      </c>
      <c r="K56" s="111">
        <v>-2.0248616064775042</v>
      </c>
      <c r="M56" s="127"/>
      <c r="N56" s="127"/>
    </row>
    <row r="57" spans="1:14" ht="18.75">
      <c r="A57" s="81"/>
      <c r="B57" s="50" t="s">
        <v>33</v>
      </c>
      <c r="C57" s="101"/>
      <c r="D57" s="69">
        <v>-5.27</v>
      </c>
      <c r="E57" s="69">
        <v>1.98</v>
      </c>
      <c r="F57" s="69">
        <v>6.03</v>
      </c>
      <c r="G57" s="69">
        <v>-16.329999999999998</v>
      </c>
      <c r="H57" s="72">
        <v>-13.58</v>
      </c>
      <c r="I57" s="69">
        <v>-5.62</v>
      </c>
      <c r="J57" s="69">
        <v>-8.98</v>
      </c>
      <c r="K57" s="69">
        <v>-2.5509366307709991</v>
      </c>
      <c r="M57" s="127"/>
      <c r="N57" s="127"/>
    </row>
    <row r="58" spans="1:14" ht="18.75">
      <c r="A58" s="81"/>
      <c r="B58" s="51" t="s">
        <v>34</v>
      </c>
      <c r="C58" s="102"/>
      <c r="D58" s="112">
        <v>0.2</v>
      </c>
      <c r="E58" s="112">
        <v>0.19</v>
      </c>
      <c r="F58" s="112">
        <v>0.51</v>
      </c>
      <c r="G58" s="112">
        <v>0.38</v>
      </c>
      <c r="H58" s="114">
        <v>1.28</v>
      </c>
      <c r="I58" s="112">
        <v>0.22</v>
      </c>
      <c r="J58" s="112">
        <v>0.02</v>
      </c>
      <c r="K58" s="112">
        <v>0.52607542429369003</v>
      </c>
      <c r="M58" s="127"/>
      <c r="N58" s="127"/>
    </row>
    <row r="59" spans="1:14">
      <c r="A59" s="76"/>
      <c r="B59" s="103"/>
      <c r="C59" s="76"/>
      <c r="D59" s="104"/>
      <c r="E59" s="104"/>
      <c r="F59" s="104"/>
      <c r="G59" s="104"/>
      <c r="H59" s="104"/>
      <c r="I59" s="104"/>
      <c r="J59" s="104"/>
      <c r="K59" s="104"/>
    </row>
    <row r="60" spans="1:14" ht="92.25" customHeight="1">
      <c r="A60" s="76"/>
      <c r="B60" s="132" t="s">
        <v>76</v>
      </c>
      <c r="C60" s="132"/>
      <c r="D60" s="132"/>
      <c r="E60" s="132"/>
      <c r="F60" s="132"/>
      <c r="G60" s="132"/>
      <c r="H60" s="132"/>
      <c r="I60" s="132"/>
      <c r="J60" s="126"/>
      <c r="K60" s="128"/>
    </row>
    <row r="62" spans="1:14" ht="32.450000000000003" customHeight="1">
      <c r="B62" s="3" t="s">
        <v>7</v>
      </c>
      <c r="D62" s="105"/>
      <c r="E62" s="105"/>
      <c r="F62" s="105"/>
      <c r="G62" s="105"/>
      <c r="H62" s="105"/>
      <c r="I62" s="105"/>
      <c r="J62" s="105"/>
      <c r="K62" s="105"/>
    </row>
    <row r="63" spans="1:14" ht="18.75">
      <c r="B63" s="43" t="s">
        <v>12</v>
      </c>
      <c r="D63" s="118"/>
      <c r="E63" s="118"/>
      <c r="F63" s="118"/>
      <c r="G63" s="118"/>
      <c r="H63" s="118"/>
      <c r="I63" s="118"/>
      <c r="J63" s="118"/>
      <c r="K63" s="118"/>
    </row>
    <row r="64" spans="1:14" ht="18.75">
      <c r="B64" s="40" t="s">
        <v>13</v>
      </c>
      <c r="D64" s="117"/>
      <c r="E64" s="117"/>
      <c r="F64" s="117"/>
      <c r="G64" s="117"/>
      <c r="H64" s="117"/>
      <c r="I64" s="117" t="s">
        <v>69</v>
      </c>
      <c r="J64" s="125">
        <v>-0.13629197144070848</v>
      </c>
      <c r="K64" s="125">
        <v>-5.8664533759466231E-2</v>
      </c>
    </row>
    <row r="65" spans="1:11" ht="18.75">
      <c r="B65" s="41" t="s">
        <v>14</v>
      </c>
      <c r="D65" s="124"/>
      <c r="E65" s="124"/>
      <c r="F65" s="124"/>
      <c r="G65" s="124"/>
      <c r="H65" s="124"/>
      <c r="I65" s="124" t="s">
        <v>69</v>
      </c>
      <c r="J65" s="124">
        <v>0.7690084137431672</v>
      </c>
      <c r="K65" s="124">
        <v>0.24334343704098327</v>
      </c>
    </row>
    <row r="66" spans="1:11" ht="18.75">
      <c r="B66" s="41" t="s">
        <v>15</v>
      </c>
      <c r="D66" s="124"/>
      <c r="E66" s="124"/>
      <c r="F66" s="124"/>
      <c r="G66" s="124"/>
      <c r="H66" s="124"/>
      <c r="I66" s="124">
        <v>8.0237398876759292E-2</v>
      </c>
      <c r="J66" s="124">
        <v>-0.39588090220723249</v>
      </c>
      <c r="K66" s="124">
        <v>-0.23847933891943685</v>
      </c>
    </row>
    <row r="67" spans="1:11" ht="18.75">
      <c r="B67" s="41" t="s">
        <v>2</v>
      </c>
      <c r="D67" s="124"/>
      <c r="E67" s="124"/>
      <c r="F67" s="124"/>
      <c r="G67" s="124"/>
      <c r="H67" s="124"/>
      <c r="I67" s="124">
        <v>6.2447516481343834E-2</v>
      </c>
      <c r="J67" s="124">
        <v>-0.77895710343874269</v>
      </c>
      <c r="K67" s="124">
        <v>-0.43899035007653453</v>
      </c>
    </row>
    <row r="68" spans="1:11" ht="18.75">
      <c r="B68" s="41" t="s">
        <v>16</v>
      </c>
      <c r="D68" s="124"/>
      <c r="E68" s="124"/>
      <c r="F68" s="124"/>
      <c r="G68" s="124"/>
      <c r="H68" s="124"/>
      <c r="I68" s="124">
        <v>-0.23823874714411353</v>
      </c>
      <c r="J68" s="124">
        <v>-0.86371527919559532</v>
      </c>
      <c r="K68" s="124">
        <v>-0.50110345949437884</v>
      </c>
    </row>
    <row r="69" spans="1:11" ht="18.75">
      <c r="B69" s="41" t="s">
        <v>18</v>
      </c>
      <c r="D69" s="124"/>
      <c r="E69" s="124"/>
      <c r="F69" s="124"/>
      <c r="G69" s="124"/>
      <c r="H69" s="124"/>
      <c r="I69" s="124">
        <v>-1.7206337783186476E-2</v>
      </c>
      <c r="J69" s="124">
        <v>-0.36417137287975088</v>
      </c>
      <c r="K69" s="124">
        <v>-0.13928485252549316</v>
      </c>
    </row>
    <row r="70" spans="1:11" ht="18.75">
      <c r="B70" s="40" t="s">
        <v>19</v>
      </c>
      <c r="D70" s="117"/>
      <c r="E70" s="117"/>
      <c r="F70" s="117"/>
      <c r="G70" s="117"/>
      <c r="H70" s="117"/>
      <c r="I70" s="117">
        <v>0.20548004089797578</v>
      </c>
      <c r="J70" s="125">
        <v>-0.52273233940464436</v>
      </c>
      <c r="K70" s="125">
        <v>-0.44076580945914923</v>
      </c>
    </row>
    <row r="71" spans="1:11" ht="18.75">
      <c r="B71" s="41" t="s">
        <v>3</v>
      </c>
      <c r="D71" s="123"/>
      <c r="E71" s="123"/>
      <c r="F71" s="123"/>
      <c r="G71" s="123"/>
      <c r="H71" s="123"/>
      <c r="I71" s="124">
        <v>-0.22126086237943199</v>
      </c>
      <c r="J71" s="124">
        <v>-0.34209749843104242</v>
      </c>
      <c r="K71" s="124">
        <v>-0.5112616707886557</v>
      </c>
    </row>
    <row r="72" spans="1:11" ht="18.75">
      <c r="B72" s="41" t="s">
        <v>20</v>
      </c>
      <c r="D72" s="123"/>
      <c r="E72" s="123"/>
      <c r="F72" s="123"/>
      <c r="G72" s="123"/>
      <c r="H72" s="123"/>
      <c r="I72" s="124" t="s">
        <v>69</v>
      </c>
      <c r="J72" s="124">
        <v>-0.68195704956366954</v>
      </c>
      <c r="K72" s="124">
        <v>-0.22807498922222469</v>
      </c>
    </row>
    <row r="73" spans="1:11" ht="18.75">
      <c r="B73" s="42" t="s">
        <v>21</v>
      </c>
      <c r="D73" s="123"/>
      <c r="E73" s="123"/>
      <c r="F73" s="123"/>
      <c r="G73" s="123"/>
      <c r="H73" s="123"/>
      <c r="I73" s="124">
        <v>0.2326232404806482</v>
      </c>
      <c r="J73" s="124">
        <v>0.22747997651446394</v>
      </c>
      <c r="K73" s="124">
        <v>8.8747711852546374E-2</v>
      </c>
    </row>
    <row r="74" spans="1:11" ht="18.75">
      <c r="B74" s="43" t="s">
        <v>22</v>
      </c>
      <c r="D74" s="117"/>
      <c r="E74" s="117"/>
      <c r="F74" s="117"/>
      <c r="G74" s="117"/>
      <c r="H74" s="117"/>
      <c r="I74" s="117" t="s">
        <v>69</v>
      </c>
      <c r="J74" s="125">
        <v>-0.22767428780663779</v>
      </c>
      <c r="K74" s="125">
        <v>-0.1044973634280888</v>
      </c>
    </row>
    <row r="75" spans="1:11" ht="18.75">
      <c r="B75" s="43" t="s">
        <v>24</v>
      </c>
      <c r="D75" s="117"/>
      <c r="E75" s="117"/>
      <c r="F75" s="117"/>
      <c r="G75" s="117"/>
      <c r="H75" s="117"/>
      <c r="I75" s="117" t="s">
        <v>69</v>
      </c>
      <c r="J75" s="125">
        <v>-0.21458097840148094</v>
      </c>
      <c r="K75" s="125">
        <v>-0.1111979260517878</v>
      </c>
    </row>
    <row r="76" spans="1:11" s="100" customFormat="1" ht="18.75">
      <c r="A76" s="120"/>
      <c r="B76" s="121"/>
      <c r="C76" s="120"/>
      <c r="D76" s="122"/>
      <c r="E76" s="122"/>
      <c r="F76" s="122"/>
      <c r="G76" s="122"/>
      <c r="H76" s="122"/>
      <c r="I76" s="122"/>
      <c r="J76" s="122"/>
      <c r="K76" s="122"/>
    </row>
    <row r="77" spans="1:11" ht="18.75">
      <c r="B77" s="43" t="s">
        <v>4</v>
      </c>
      <c r="D77" s="117"/>
      <c r="E77" s="117"/>
      <c r="F77" s="117"/>
      <c r="G77" s="117"/>
      <c r="H77" s="117"/>
      <c r="I77" s="117"/>
      <c r="J77" s="117"/>
      <c r="K77" s="117"/>
    </row>
    <row r="78" spans="1:11" ht="18.75">
      <c r="B78" s="40" t="s">
        <v>13</v>
      </c>
      <c r="D78" s="117"/>
      <c r="E78" s="117"/>
      <c r="F78" s="117"/>
      <c r="G78" s="117"/>
      <c r="H78" s="117"/>
      <c r="I78" s="125">
        <v>6.2183409092906983E-2</v>
      </c>
      <c r="J78" s="125">
        <v>-0.82003906077111999</v>
      </c>
      <c r="K78" s="125">
        <v>-0.38582139151869621</v>
      </c>
    </row>
    <row r="79" spans="1:11" ht="18.75">
      <c r="B79" s="41" t="s">
        <v>14</v>
      </c>
      <c r="D79" s="124"/>
      <c r="E79" s="124"/>
      <c r="F79" s="124"/>
      <c r="G79" s="124"/>
      <c r="H79" s="124"/>
      <c r="I79" s="124">
        <v>6.2155860511661665E-2</v>
      </c>
      <c r="J79" s="124">
        <v>-5.0987684114793708E-2</v>
      </c>
      <c r="K79" s="124">
        <v>0.283395504880668</v>
      </c>
    </row>
    <row r="80" spans="1:11" ht="18.75">
      <c r="B80" s="41" t="s">
        <v>15</v>
      </c>
      <c r="D80" s="124"/>
      <c r="E80" s="124"/>
      <c r="F80" s="124"/>
      <c r="G80" s="124"/>
      <c r="H80" s="124"/>
      <c r="I80" s="124">
        <v>0.45272331078957129</v>
      </c>
      <c r="J80" s="124">
        <v>0.27400807452627307</v>
      </c>
      <c r="K80" s="124">
        <v>0.32255151248114411</v>
      </c>
    </row>
    <row r="81" spans="2:11" ht="18.75">
      <c r="B81" s="41" t="s">
        <v>2</v>
      </c>
      <c r="D81" s="124"/>
      <c r="E81" s="124"/>
      <c r="F81" s="124"/>
      <c r="G81" s="124"/>
      <c r="H81" s="124"/>
      <c r="I81" s="124">
        <v>1.7901657678241811E-2</v>
      </c>
      <c r="J81" s="124" t="s">
        <v>54</v>
      </c>
      <c r="K81" s="124">
        <v>-0.85403787422754274</v>
      </c>
    </row>
    <row r="82" spans="2:11" ht="18.75">
      <c r="B82" s="41" t="s">
        <v>16</v>
      </c>
      <c r="D82" s="124"/>
      <c r="E82" s="124"/>
      <c r="F82" s="124"/>
      <c r="G82" s="124"/>
      <c r="H82" s="124"/>
      <c r="I82" s="124">
        <v>-0.31032904576283915</v>
      </c>
      <c r="J82" s="124" t="s">
        <v>54</v>
      </c>
      <c r="K82" s="124">
        <v>-0.73118006748194886</v>
      </c>
    </row>
    <row r="83" spans="2:11" ht="18.75">
      <c r="B83" s="41" t="s">
        <v>18</v>
      </c>
      <c r="D83" s="124"/>
      <c r="E83" s="124"/>
      <c r="F83" s="124"/>
      <c r="G83" s="124"/>
      <c r="H83" s="124"/>
      <c r="I83" s="124">
        <v>-2.2723824337528065E-2</v>
      </c>
      <c r="J83" s="124">
        <v>-0.24499824282453297</v>
      </c>
      <c r="K83" s="124">
        <v>-0.11342612051483858</v>
      </c>
    </row>
    <row r="84" spans="2:11" ht="18.75">
      <c r="B84" s="40" t="s">
        <v>19</v>
      </c>
      <c r="D84" s="117"/>
      <c r="E84" s="117"/>
      <c r="F84" s="117"/>
      <c r="G84" s="117"/>
      <c r="H84" s="117"/>
      <c r="I84" s="125">
        <v>-6.3757881414214124E-2</v>
      </c>
      <c r="J84" s="125">
        <v>-0.5844336751680026</v>
      </c>
      <c r="K84" s="125">
        <v>-0.18019832093783095</v>
      </c>
    </row>
    <row r="85" spans="2:11" ht="18.75">
      <c r="B85" s="41" t="s">
        <v>3</v>
      </c>
      <c r="D85" s="123"/>
      <c r="E85" s="123"/>
      <c r="F85" s="123"/>
      <c r="G85" s="123"/>
      <c r="H85" s="123"/>
      <c r="I85" s="124" t="s">
        <v>69</v>
      </c>
      <c r="J85" s="124">
        <v>0.42805346328876714</v>
      </c>
      <c r="K85" s="124">
        <v>-0.33052303351779266</v>
      </c>
    </row>
    <row r="86" spans="2:11" ht="18.75">
      <c r="B86" s="41" t="s">
        <v>20</v>
      </c>
      <c r="D86" s="123"/>
      <c r="E86" s="123"/>
      <c r="F86" s="123"/>
      <c r="G86" s="123"/>
      <c r="H86" s="123"/>
      <c r="I86" s="124">
        <v>-0.52552211769570567</v>
      </c>
      <c r="J86" s="124">
        <v>-0.80725853195266928</v>
      </c>
      <c r="K86" s="124">
        <v>0.18422878933456621</v>
      </c>
    </row>
    <row r="87" spans="2:11" ht="18.75">
      <c r="B87" s="42" t="s">
        <v>21</v>
      </c>
      <c r="D87" s="123"/>
      <c r="E87" s="123"/>
      <c r="F87" s="123"/>
      <c r="G87" s="123"/>
      <c r="H87" s="123"/>
      <c r="I87" s="124">
        <v>-0.15188042123819034</v>
      </c>
      <c r="J87" s="124">
        <v>-0.27106504224130434</v>
      </c>
      <c r="K87" s="124">
        <v>-0.47589900327595713</v>
      </c>
    </row>
    <row r="88" spans="2:11" ht="18.75">
      <c r="B88" s="43" t="s">
        <v>25</v>
      </c>
      <c r="D88" s="117"/>
      <c r="E88" s="117"/>
      <c r="F88" s="117"/>
      <c r="G88" s="117"/>
      <c r="H88" s="117"/>
      <c r="I88" s="125">
        <v>-3.7423760596361211E-3</v>
      </c>
      <c r="J88" s="125">
        <v>-0.89558032291622758</v>
      </c>
      <c r="K88" s="125">
        <v>-0.45589692064335596</v>
      </c>
    </row>
    <row r="89" spans="2:11" ht="33" customHeight="1">
      <c r="B89" s="28" t="s">
        <v>8</v>
      </c>
      <c r="I89" s="119"/>
      <c r="J89" s="119"/>
      <c r="K89" s="119"/>
    </row>
    <row r="90" spans="2:11" ht="18.75">
      <c r="B90" s="43" t="s">
        <v>9</v>
      </c>
      <c r="D90" s="118"/>
      <c r="E90" s="118"/>
      <c r="F90" s="118"/>
      <c r="G90" s="118"/>
      <c r="H90" s="118"/>
      <c r="I90" s="118"/>
      <c r="J90" s="118"/>
      <c r="K90" s="118"/>
    </row>
    <row r="91" spans="2:11" ht="18.75">
      <c r="B91" s="40" t="s">
        <v>13</v>
      </c>
      <c r="D91" s="125">
        <v>0.15802943058221369</v>
      </c>
      <c r="E91" s="125">
        <v>0.25569898379566058</v>
      </c>
      <c r="F91" s="125">
        <v>0.21683226183518411</v>
      </c>
      <c r="G91" s="125">
        <v>4.3491331796773218E-2</v>
      </c>
      <c r="H91" s="125">
        <v>0.14166419397227759</v>
      </c>
      <c r="I91" s="125">
        <v>5.3578732106339469E-2</v>
      </c>
      <c r="J91" s="125">
        <v>5.3100158982511921E-2</v>
      </c>
      <c r="K91" s="125">
        <f>+K23/K8</f>
        <v>0.1414338515061882</v>
      </c>
    </row>
    <row r="92" spans="2:11" ht="18.75">
      <c r="B92" s="41" t="s">
        <v>14</v>
      </c>
      <c r="D92" s="124">
        <v>0.25677603423680456</v>
      </c>
      <c r="E92" s="124">
        <v>0.34032145352900067</v>
      </c>
      <c r="F92" s="124">
        <v>0.12165178571428571</v>
      </c>
      <c r="G92" s="124">
        <v>3.693964437766091E-2</v>
      </c>
      <c r="H92" s="124">
        <v>0.10956811553950839</v>
      </c>
      <c r="I92" s="124">
        <v>4.759537715918976E-2</v>
      </c>
      <c r="J92" s="124">
        <v>0.18253654681943898</v>
      </c>
      <c r="K92" s="124">
        <f t="shared" ref="K92:K101" si="0">+K24/K9</f>
        <v>0.12557466554167715</v>
      </c>
    </row>
    <row r="93" spans="2:11" ht="18.75">
      <c r="B93" s="41" t="s">
        <v>15</v>
      </c>
      <c r="D93" s="124">
        <v>-0.2558139534883721</v>
      </c>
      <c r="E93" s="124">
        <v>-0.63758389261744963</v>
      </c>
      <c r="F93" s="124">
        <v>-0.46543778801843322</v>
      </c>
      <c r="G93" s="124">
        <v>-0.27966101694915252</v>
      </c>
      <c r="H93" s="124">
        <v>-0.36809815950920249</v>
      </c>
      <c r="I93" s="124">
        <v>-0.12903225806451613</v>
      </c>
      <c r="J93" s="124">
        <v>-0.76666666666666661</v>
      </c>
      <c r="K93" s="124">
        <f t="shared" si="0"/>
        <v>-0.41379802971637464</v>
      </c>
    </row>
    <row r="94" spans="2:11" ht="18.75">
      <c r="B94" s="41" t="s">
        <v>2</v>
      </c>
      <c r="D94" s="124">
        <v>0.32135728542914177</v>
      </c>
      <c r="E94" s="124">
        <v>0.29940711462450592</v>
      </c>
      <c r="F94" s="124">
        <v>0.33455882352941174</v>
      </c>
      <c r="G94" s="124">
        <v>0.27495107632093935</v>
      </c>
      <c r="H94" s="124">
        <v>0.30787878787878786</v>
      </c>
      <c r="I94" s="124">
        <v>0.30798122065727696</v>
      </c>
      <c r="J94" s="124">
        <v>-0.61160714285714279</v>
      </c>
      <c r="K94" s="124">
        <f t="shared" si="0"/>
        <v>8.7087575882301912E-2</v>
      </c>
    </row>
    <row r="95" spans="2:11" ht="18.75">
      <c r="B95" s="41" t="s">
        <v>16</v>
      </c>
      <c r="D95" s="124">
        <v>-0.28476821192052981</v>
      </c>
      <c r="E95" s="124">
        <v>0.27929155313351495</v>
      </c>
      <c r="F95" s="124">
        <v>0.40797546012269942</v>
      </c>
      <c r="G95" s="124">
        <v>4.1570438799076209E-2</v>
      </c>
      <c r="H95" s="124">
        <v>0.24125495852866932</v>
      </c>
      <c r="I95" s="124">
        <v>-0.48695652173913051</v>
      </c>
      <c r="J95" s="124">
        <v>-1.1200000000000001</v>
      </c>
      <c r="K95" s="124">
        <f t="shared" si="0"/>
        <v>0.21978977895810484</v>
      </c>
    </row>
    <row r="96" spans="2:11" ht="18.75">
      <c r="B96" s="41" t="s">
        <v>18</v>
      </c>
      <c r="D96" s="124">
        <v>-0.22839506172839505</v>
      </c>
      <c r="E96" s="124">
        <v>9.841269841269841E-2</v>
      </c>
      <c r="F96" s="124">
        <v>0.3880368098159509</v>
      </c>
      <c r="G96" s="124">
        <v>-0.33695652173913043</v>
      </c>
      <c r="H96" s="124">
        <v>0.14100609756097562</v>
      </c>
      <c r="I96" s="124">
        <v>-0.2389937106918239</v>
      </c>
      <c r="J96" s="124">
        <v>0.12</v>
      </c>
      <c r="K96" s="124">
        <f t="shared" si="0"/>
        <v>0.39911995801882494</v>
      </c>
    </row>
    <row r="97" spans="2:11" ht="18.75">
      <c r="B97" s="40" t="s">
        <v>19</v>
      </c>
      <c r="D97" s="125">
        <v>0.18021978021978022</v>
      </c>
      <c r="E97" s="125">
        <v>0.45164152617568765</v>
      </c>
      <c r="F97" s="125">
        <v>0.29289617486338798</v>
      </c>
      <c r="G97" s="125">
        <v>9.5432856169052477E-2</v>
      </c>
      <c r="H97" s="125">
        <v>0.25195460277427489</v>
      </c>
      <c r="I97" s="125">
        <v>0.13868613138686131</v>
      </c>
      <c r="J97" s="125">
        <v>0.39405204460966547</v>
      </c>
      <c r="K97" s="125">
        <f t="shared" si="0"/>
        <v>0.42921848763154408</v>
      </c>
    </row>
    <row r="98" spans="2:11" ht="18.75">
      <c r="B98" s="41" t="s">
        <v>3</v>
      </c>
      <c r="D98" s="124">
        <v>9.74025974025974E-3</v>
      </c>
      <c r="E98" s="124">
        <v>0.17424242424242425</v>
      </c>
      <c r="F98" s="124">
        <v>0.27656477438136823</v>
      </c>
      <c r="G98" s="124">
        <v>0.20674157303370785</v>
      </c>
      <c r="H98" s="124">
        <v>0.1915650406504065</v>
      </c>
      <c r="I98" s="124">
        <v>0.16250000000000001</v>
      </c>
      <c r="J98" s="124">
        <v>0.37643678160919541</v>
      </c>
      <c r="K98" s="124">
        <f t="shared" si="0"/>
        <v>0.37805887192912457</v>
      </c>
    </row>
    <row r="99" spans="2:11" ht="18.75">
      <c r="B99" s="41" t="s">
        <v>20</v>
      </c>
      <c r="D99" s="124">
        <v>0.53061224489795922</v>
      </c>
      <c r="E99" s="124">
        <v>0.69616026711185308</v>
      </c>
      <c r="F99" s="124">
        <v>0.3421052631578948</v>
      </c>
      <c r="G99" s="124">
        <v>4.6966731898238745E-2</v>
      </c>
      <c r="H99" s="124">
        <v>0.31162324649298595</v>
      </c>
      <c r="I99" s="124">
        <v>0.1197411003236246</v>
      </c>
      <c r="J99" s="124">
        <v>0.41884816753926707</v>
      </c>
      <c r="K99" s="124">
        <f t="shared" si="0"/>
        <v>0.52694528930015017</v>
      </c>
    </row>
    <row r="100" spans="2:11" ht="18.75">
      <c r="B100" s="115"/>
      <c r="D100" s="124"/>
      <c r="E100" s="124"/>
      <c r="F100" s="124"/>
      <c r="G100" s="124"/>
      <c r="H100" s="124"/>
      <c r="I100" s="124"/>
      <c r="J100" s="124"/>
      <c r="K100" s="124"/>
    </row>
    <row r="101" spans="2:11" ht="18.75">
      <c r="B101" s="40" t="s">
        <v>47</v>
      </c>
      <c r="D101" s="125">
        <v>0.11697112551561581</v>
      </c>
      <c r="E101" s="125">
        <v>0.27497789566755082</v>
      </c>
      <c r="F101" s="125">
        <v>0.21140303358613216</v>
      </c>
      <c r="G101" s="125">
        <v>3.6268511128846326E-2</v>
      </c>
      <c r="H101" s="125">
        <v>0.13586424862668373</v>
      </c>
      <c r="I101" s="125">
        <v>3.8880706921944036E-2</v>
      </c>
      <c r="J101" s="125">
        <v>3.7206639954207213E-2</v>
      </c>
      <c r="K101" s="125">
        <f t="shared" si="0"/>
        <v>0.12842840685127407</v>
      </c>
    </row>
    <row r="102" spans="2:11" ht="33" customHeight="1">
      <c r="B102" s="28" t="s">
        <v>65</v>
      </c>
      <c r="I102" s="116"/>
      <c r="J102" s="116"/>
      <c r="K102" s="116"/>
    </row>
    <row r="103" spans="2:11" ht="18.75">
      <c r="B103" s="43" t="s">
        <v>66</v>
      </c>
      <c r="D103" s="125"/>
      <c r="E103" s="125"/>
      <c r="F103" s="125"/>
      <c r="G103" s="125"/>
      <c r="H103" s="125"/>
      <c r="I103" s="125"/>
      <c r="J103" s="125"/>
      <c r="K103" s="125"/>
    </row>
    <row r="104" spans="2:11" ht="18.75">
      <c r="B104" s="40" t="s">
        <v>13</v>
      </c>
      <c r="D104" s="125">
        <v>-5.502239283429302E-2</v>
      </c>
      <c r="E104" s="125">
        <v>4.9162318044493274E-2</v>
      </c>
      <c r="F104" s="125">
        <v>9.9503214494447684E-2</v>
      </c>
      <c r="G104" s="125">
        <v>-2.5653873133580519E-2</v>
      </c>
      <c r="H104" s="125">
        <v>1.8269679114916705E-2</v>
      </c>
      <c r="I104" s="125">
        <v>-1.9222903885480574E-2</v>
      </c>
      <c r="J104" s="125">
        <v>-0.20095389507154215</v>
      </c>
      <c r="K104" s="125">
        <v>1.1693035870091495E-2</v>
      </c>
    </row>
    <row r="105" spans="2:11" ht="18.75">
      <c r="B105" s="41" t="s">
        <v>14</v>
      </c>
      <c r="D105" s="124">
        <v>9.2011412268188306E-2</v>
      </c>
      <c r="E105" s="124">
        <v>0.11949685534591194</v>
      </c>
      <c r="F105" s="124">
        <v>2.6227678571428568E-2</v>
      </c>
      <c r="G105" s="124">
        <v>6.5113949411470078E-3</v>
      </c>
      <c r="H105" s="124">
        <v>3.0898486321344256E-2</v>
      </c>
      <c r="I105" s="124">
        <v>1.7646327824033799E-2</v>
      </c>
      <c r="J105" s="124">
        <v>5.4128802844725411E-2</v>
      </c>
      <c r="K105" s="124">
        <v>4.2484237035904975E-2</v>
      </c>
    </row>
    <row r="106" spans="2:11" ht="18.75">
      <c r="B106" s="41" t="s">
        <v>15</v>
      </c>
      <c r="D106" s="124">
        <v>-0.34108527131782945</v>
      </c>
      <c r="E106" s="124">
        <v>-0.77852348993288589</v>
      </c>
      <c r="F106" s="124">
        <v>-0.56221198156682028</v>
      </c>
      <c r="G106" s="124">
        <v>-0.34463276836158191</v>
      </c>
      <c r="H106" s="124">
        <v>-0.458077709611452</v>
      </c>
      <c r="I106" s="124">
        <v>-0.24731182795698922</v>
      </c>
      <c r="J106" s="124">
        <v>-1.1222222222222222</v>
      </c>
      <c r="K106" s="124">
        <v>-0.61124514570518529</v>
      </c>
    </row>
    <row r="107" spans="2:11" ht="18.75">
      <c r="B107" s="41" t="s">
        <v>2</v>
      </c>
      <c r="D107" s="124">
        <v>0.10279441117764472</v>
      </c>
      <c r="E107" s="124">
        <v>8.1027667984189727E-2</v>
      </c>
      <c r="F107" s="124">
        <v>0.10845588235294117</v>
      </c>
      <c r="G107" s="124">
        <v>5.5772994129158503E-2</v>
      </c>
      <c r="H107" s="124">
        <v>8.727272727272728E-2</v>
      </c>
      <c r="I107" s="124">
        <v>7.7934272300469482E-2</v>
      </c>
      <c r="J107" s="124">
        <v>-1.714285714285714</v>
      </c>
      <c r="K107" s="124">
        <v>-0.30624369262269685</v>
      </c>
    </row>
    <row r="108" spans="2:11" ht="18.75">
      <c r="B108" s="41" t="s">
        <v>16</v>
      </c>
      <c r="D108" s="124">
        <v>-0.69536423841059603</v>
      </c>
      <c r="E108" s="124">
        <v>0.10899182561307903</v>
      </c>
      <c r="F108" s="124">
        <v>0.31288343558282211</v>
      </c>
      <c r="G108" s="124">
        <v>-0.24711316397228639</v>
      </c>
      <c r="H108" s="124">
        <v>6.1666065632888567E-2</v>
      </c>
      <c r="I108" s="124">
        <v>-1.0347826086956522</v>
      </c>
      <c r="J108" s="124">
        <v>-2.38</v>
      </c>
      <c r="K108" s="124">
        <v>2.8611543765618006E-2</v>
      </c>
    </row>
    <row r="109" spans="2:11" ht="18.75">
      <c r="B109" s="41" t="s">
        <v>18</v>
      </c>
      <c r="D109" s="124">
        <v>-0.65432098765432101</v>
      </c>
      <c r="E109" s="124">
        <v>-0.11746031746031746</v>
      </c>
      <c r="F109" s="124">
        <v>0.28067484662576692</v>
      </c>
      <c r="G109" s="124">
        <v>-0.73913043478260876</v>
      </c>
      <c r="H109" s="124">
        <v>-7.3170731707317069E-2</v>
      </c>
      <c r="I109" s="124">
        <v>-0.67295597484276726</v>
      </c>
      <c r="J109" s="124">
        <v>-0.22500000000000001</v>
      </c>
      <c r="K109" s="124">
        <v>0.27674227700832033</v>
      </c>
    </row>
    <row r="110" spans="2:11" ht="18.75">
      <c r="B110" s="40" t="s">
        <v>19</v>
      </c>
      <c r="D110" s="125">
        <v>-0.16263736263736264</v>
      </c>
      <c r="E110" s="125">
        <v>0.31322094055013311</v>
      </c>
      <c r="F110" s="125">
        <v>0.14207650273224043</v>
      </c>
      <c r="G110" s="125">
        <v>1.3633265167007498E-2</v>
      </c>
      <c r="H110" s="125">
        <v>0.10819672131147541</v>
      </c>
      <c r="I110" s="125">
        <v>-0.11313868613138685</v>
      </c>
      <c r="J110" s="125">
        <v>0.12267657992565056</v>
      </c>
      <c r="K110" s="125">
        <v>0.13766467789722253</v>
      </c>
    </row>
    <row r="111" spans="2:11" ht="18.75">
      <c r="B111" s="41" t="s">
        <v>3</v>
      </c>
      <c r="D111" s="124">
        <v>-0.24025974025974026</v>
      </c>
      <c r="E111" s="124">
        <v>3.2196969696969696E-2</v>
      </c>
      <c r="F111" s="124">
        <v>0.16011644832605532</v>
      </c>
      <c r="G111" s="124">
        <v>3.3707865168539325E-2</v>
      </c>
      <c r="H111" s="124">
        <v>3.4044715447154476E-2</v>
      </c>
      <c r="I111" s="124">
        <v>-0.15</v>
      </c>
      <c r="J111" s="124">
        <v>0.16379310344827586</v>
      </c>
      <c r="K111" s="124">
        <v>0.15770852218143569</v>
      </c>
    </row>
    <row r="112" spans="2:11" ht="18.75">
      <c r="B112" s="41" t="s">
        <v>20</v>
      </c>
      <c r="D112" s="124">
        <v>0</v>
      </c>
      <c r="E112" s="124">
        <v>0.56093489148580966</v>
      </c>
      <c r="F112" s="124">
        <v>9.2105263157894746E-2</v>
      </c>
      <c r="G112" s="124">
        <v>4.8923679060665359E-3</v>
      </c>
      <c r="H112" s="124">
        <v>0.18136272545090179</v>
      </c>
      <c r="I112" s="124">
        <v>-8.4142394822006486E-2</v>
      </c>
      <c r="J112" s="124">
        <v>4.712041884816754E-2</v>
      </c>
      <c r="K112" s="124">
        <v>9.9376259031185452E-2</v>
      </c>
    </row>
    <row r="113" spans="2:11" ht="18.75">
      <c r="B113" s="115"/>
      <c r="D113" s="124"/>
      <c r="E113" s="124"/>
      <c r="F113" s="124"/>
      <c r="G113" s="124"/>
      <c r="H113" s="124"/>
      <c r="I113" s="124"/>
      <c r="J113" s="124"/>
      <c r="K113" s="124"/>
    </row>
    <row r="114" spans="2:11" ht="18.75">
      <c r="B114" s="43" t="s">
        <v>67</v>
      </c>
      <c r="D114" s="125">
        <v>-9.8408956982911022E-2</v>
      </c>
      <c r="E114" s="125">
        <v>9.4385499557913338E-2</v>
      </c>
      <c r="F114" s="125">
        <v>9.6289274106175521E-2</v>
      </c>
      <c r="G114" s="125">
        <v>-2.8110313026514143E-2</v>
      </c>
      <c r="H114" s="125">
        <v>1.8323425389419824E-2</v>
      </c>
      <c r="I114" s="125">
        <v>-3.5640648011782031E-2</v>
      </c>
      <c r="J114" s="125">
        <v>-0.20635374928448771</v>
      </c>
      <c r="K114" s="125">
        <v>-6.5157208620065955E-3</v>
      </c>
    </row>
  </sheetData>
  <mergeCells count="1">
    <mergeCell ref="B60:I60"/>
  </mergeCells>
  <pageMargins left="0.70866141732283472" right="0.70866141732283472" top="0.74803149606299213" bottom="0.74803149606299213" header="0.31496062992125984" footer="0.31496062992125984"/>
  <pageSetup paperSize="9" scale="32" fitToWidth="2" orientation="portrait" r:id="rId1"/>
  <colBreaks count="1" manualBreakCount="1">
    <brk id="12" max="1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FY18</vt:lpstr>
      <vt:lpstr>1Q19 (IFRS16)</vt:lpstr>
      <vt:lpstr>3Q20</vt:lpstr>
      <vt:lpstr>'1Q19 (IFRS16)'!Print_Area</vt:lpstr>
      <vt:lpstr>'3Q20'!Print_Area</vt:lpstr>
      <vt:lpstr>'FY18'!Print_Area</vt:lpstr>
      <vt:lpstr>'1Q19 (IFRS16)'!Print_Titles</vt:lpstr>
      <vt:lpstr>'3Q20'!Print_Titles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2020-07-28T15:25:34Z</cp:lastPrinted>
  <dcterms:created xsi:type="dcterms:W3CDTF">2018-07-27T16:27:10Z</dcterms:created>
  <dcterms:modified xsi:type="dcterms:W3CDTF">2020-11-05T21:49:12Z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